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4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lcolm Family\Dropbox (BU Geog)\Bachelor of Environmental Science\Program\2016\"/>
    </mc:Choice>
  </mc:AlternateContent>
  <bookViews>
    <workbookView xWindow="1290" yWindow="75" windowWidth="22995" windowHeight="10545"/>
  </bookViews>
  <sheets>
    <sheet name="Sheet1" sheetId="1" r:id="rId1"/>
    <sheet name="Sheet2" sheetId="2" r:id="rId2"/>
    <sheet name="Sheet3" sheetId="3" r:id="rId3"/>
  </sheets>
  <calcPr calcId="171027"/>
</workbook>
</file>

<file path=xl/calcChain.xml><?xml version="1.0" encoding="utf-8"?>
<calcChain xmlns="http://schemas.openxmlformats.org/spreadsheetml/2006/main">
  <c r="H86" i="1" l="1"/>
  <c r="H85" i="1"/>
  <c r="H84" i="1"/>
  <c r="H81" i="1"/>
  <c r="H87" i="1" l="1"/>
  <c r="H58" i="1"/>
  <c r="H42" i="1"/>
  <c r="H36" i="1"/>
  <c r="H76" i="1"/>
  <c r="H72" i="1"/>
  <c r="H68" i="1"/>
  <c r="H25" i="1"/>
  <c r="H77" i="1" l="1"/>
  <c r="H52" i="1"/>
  <c r="H47" i="1"/>
  <c r="H63" i="1"/>
  <c r="H13" i="1"/>
  <c r="H99" i="1"/>
  <c r="H31" i="1"/>
  <c r="H20" i="1"/>
  <c r="H9" i="1"/>
  <c r="H102" i="1" l="1"/>
</calcChain>
</file>

<file path=xl/sharedStrings.xml><?xml version="1.0" encoding="utf-8"?>
<sst xmlns="http://schemas.openxmlformats.org/spreadsheetml/2006/main" count="231" uniqueCount="163">
  <si>
    <t>Cycle</t>
  </si>
  <si>
    <t>Completed</t>
  </si>
  <si>
    <t>A</t>
  </si>
  <si>
    <t>Instructions:</t>
  </si>
  <si>
    <t>1. For each section complete the number of courses as instructed in column A.</t>
  </si>
  <si>
    <r>
      <t>2. Insert a "3" in the "</t>
    </r>
    <r>
      <rPr>
        <b/>
        <sz val="10"/>
        <color theme="1"/>
        <rFont val="Calibri"/>
        <family val="2"/>
        <scheme val="minor"/>
      </rPr>
      <t>Completed</t>
    </r>
    <r>
      <rPr>
        <sz val="11"/>
        <color theme="1"/>
        <rFont val="Calibri"/>
        <family val="2"/>
        <scheme val="minor"/>
      </rPr>
      <t>" column (H) for each course you complete.</t>
    </r>
  </si>
  <si>
    <t xml:space="preserve">3. Completed credit hours will be calculated for you within each section and for your degree. </t>
  </si>
  <si>
    <r>
      <t>4. Make sure your "</t>
    </r>
    <r>
      <rPr>
        <b/>
        <sz val="10"/>
        <color theme="1"/>
        <rFont val="Calibri"/>
        <family val="2"/>
        <scheme val="minor"/>
      </rPr>
      <t>CH Completed =</t>
    </r>
    <r>
      <rPr>
        <sz val="11"/>
        <color theme="1"/>
        <rFont val="Calibri"/>
        <family val="2"/>
        <scheme val="minor"/>
      </rPr>
      <t xml:space="preserve">" the </t>
    </r>
    <r>
      <rPr>
        <b/>
        <sz val="10"/>
        <color theme="1"/>
        <rFont val="Calibri"/>
        <family val="2"/>
        <scheme val="minor"/>
      </rPr>
      <t>CH</t>
    </r>
    <r>
      <rPr>
        <sz val="11"/>
        <color theme="1"/>
        <rFont val="Calibri"/>
        <family val="2"/>
        <scheme val="minor"/>
      </rPr>
      <t xml:space="preserve"> required for each section. Do not exceed the </t>
    </r>
  </si>
  <si>
    <t xml:space="preserve">     required number of credit hours per section!</t>
  </si>
  <si>
    <t>38:254</t>
  </si>
  <si>
    <t>Geomorphology</t>
  </si>
  <si>
    <t>Key:</t>
  </si>
  <si>
    <t>Term:</t>
  </si>
  <si>
    <r>
      <t xml:space="preserve">The term in which the course is </t>
    </r>
    <r>
      <rPr>
        <u/>
        <sz val="11"/>
        <color theme="1"/>
        <rFont val="Calibri"/>
        <family val="2"/>
        <scheme val="minor"/>
      </rPr>
      <t>normally</t>
    </r>
    <r>
      <rPr>
        <sz val="11"/>
        <color theme="1"/>
        <rFont val="Calibri"/>
        <family val="2"/>
        <scheme val="minor"/>
      </rPr>
      <t xml:space="preserve"> offered.</t>
    </r>
  </si>
  <si>
    <t xml:space="preserve">1=Fall </t>
  </si>
  <si>
    <t>2=Winter</t>
  </si>
  <si>
    <t>CH Completed =</t>
  </si>
  <si>
    <t>Cycle:</t>
  </si>
  <si>
    <r>
      <t xml:space="preserve">How often the course is </t>
    </r>
    <r>
      <rPr>
        <u/>
        <sz val="11"/>
        <color theme="1"/>
        <rFont val="Calibri"/>
        <family val="2"/>
        <scheme val="minor"/>
      </rPr>
      <t>normally</t>
    </r>
    <r>
      <rPr>
        <sz val="11"/>
        <color theme="1"/>
        <rFont val="Calibri"/>
        <family val="2"/>
        <scheme val="minor"/>
      </rPr>
      <t xml:space="preserve"> offered.</t>
    </r>
  </si>
  <si>
    <t>choose one</t>
  </si>
  <si>
    <t>I</t>
  </si>
  <si>
    <t>A=Annual</t>
  </si>
  <si>
    <t>B=Biannual</t>
  </si>
  <si>
    <t>I=Irregular</t>
  </si>
  <si>
    <t>CH:</t>
  </si>
  <si>
    <t>Number of credit hours required per section.</t>
  </si>
  <si>
    <t>This worksheet is meant to help you plan and keep track of your degree program.</t>
  </si>
  <si>
    <t xml:space="preserve">It is expected that you will consult with your faculty advisor to help you in the </t>
  </si>
  <si>
    <t>planning process.</t>
  </si>
  <si>
    <t>38:280</t>
  </si>
  <si>
    <t>General Ecology</t>
  </si>
  <si>
    <t>70:266</t>
  </si>
  <si>
    <r>
      <t xml:space="preserve">* If you select Environmental Ethics here it counts as a </t>
    </r>
    <r>
      <rPr>
        <b/>
        <sz val="11"/>
        <color theme="1"/>
        <rFont val="Calibri"/>
        <family val="2"/>
        <scheme val="minor"/>
      </rPr>
      <t>Humanities</t>
    </r>
    <r>
      <rPr>
        <sz val="11"/>
        <color theme="1"/>
        <rFont val="Calibri"/>
        <family val="2"/>
        <scheme val="minor"/>
      </rPr>
      <t xml:space="preserve"> course</t>
    </r>
  </si>
  <si>
    <r>
      <t xml:space="preserve">in the </t>
    </r>
    <r>
      <rPr>
        <b/>
        <sz val="11"/>
        <color theme="1"/>
        <rFont val="Calibri"/>
        <family val="2"/>
        <scheme val="minor"/>
      </rPr>
      <t>LIBERAL EDUCATION REQUIREMENTS</t>
    </r>
    <r>
      <rPr>
        <sz val="11"/>
        <color theme="1"/>
        <rFont val="Calibri"/>
        <family val="2"/>
        <scheme val="minor"/>
      </rPr>
      <t xml:space="preserve"> so you only have to choose one. </t>
    </r>
  </si>
  <si>
    <r>
      <t xml:space="preserve">BUT you must add another course in the </t>
    </r>
    <r>
      <rPr>
        <b/>
        <sz val="11"/>
        <color theme="1"/>
        <rFont val="Calibri"/>
        <family val="2"/>
        <scheme val="minor"/>
      </rPr>
      <t>OTHER ELECTIVES</t>
    </r>
    <r>
      <rPr>
        <sz val="11"/>
        <color theme="1"/>
        <rFont val="Calibri"/>
        <family val="2"/>
        <scheme val="minor"/>
      </rPr>
      <t xml:space="preserve"> section.</t>
    </r>
  </si>
  <si>
    <r>
      <t xml:space="preserve">* If you selected Environmental Ethics above it counts as a </t>
    </r>
    <r>
      <rPr>
        <b/>
        <sz val="11"/>
        <color theme="1"/>
        <rFont val="Calibri"/>
        <family val="2"/>
        <scheme val="minor"/>
      </rPr>
      <t>Humanities</t>
    </r>
    <r>
      <rPr>
        <sz val="11"/>
        <color theme="1"/>
        <rFont val="Calibri"/>
        <family val="2"/>
        <scheme val="minor"/>
      </rPr>
      <t xml:space="preserve"> course</t>
    </r>
  </si>
  <si>
    <r>
      <t xml:space="preserve">in the </t>
    </r>
    <r>
      <rPr>
        <b/>
        <sz val="11"/>
        <color theme="1"/>
        <rFont val="Calibri"/>
        <family val="2"/>
        <scheme val="minor"/>
      </rPr>
      <t>LIBERAL EDUCATION REQUIREMENTS</t>
    </r>
    <r>
      <rPr>
        <sz val="11"/>
        <color theme="1"/>
        <rFont val="Calibri"/>
        <family val="2"/>
        <scheme val="minor"/>
      </rPr>
      <t xml:space="preserve"> so you only have to choose one </t>
    </r>
  </si>
  <si>
    <t>in this section.</t>
  </si>
  <si>
    <r>
      <t xml:space="preserve">This section will only sum </t>
    </r>
    <r>
      <rPr>
        <b/>
        <sz val="11"/>
        <color theme="1"/>
        <rFont val="Calibri"/>
        <family val="2"/>
        <scheme val="minor"/>
      </rPr>
      <t>9 CH</t>
    </r>
    <r>
      <rPr>
        <sz val="11"/>
        <color theme="1"/>
        <rFont val="Calibri"/>
        <family val="2"/>
        <scheme val="minor"/>
      </rPr>
      <t xml:space="preserve"> and you must add another course in the </t>
    </r>
    <r>
      <rPr>
        <b/>
        <sz val="11"/>
        <color theme="1"/>
        <rFont val="Calibri"/>
        <family val="2"/>
        <scheme val="minor"/>
      </rPr>
      <t/>
    </r>
  </si>
  <si>
    <t>Social Sciences</t>
  </si>
  <si>
    <r>
      <rPr>
        <b/>
        <sz val="11"/>
        <color theme="1"/>
        <rFont val="Calibri"/>
        <family val="2"/>
        <scheme val="minor"/>
      </rPr>
      <t>OTHER ELECTIVES</t>
    </r>
    <r>
      <rPr>
        <sz val="11"/>
        <color theme="1"/>
        <rFont val="Calibri"/>
        <family val="2"/>
        <scheme val="minor"/>
      </rPr>
      <t xml:space="preserve"> section so your degree totals 120.</t>
    </r>
  </si>
  <si>
    <t>62:171</t>
  </si>
  <si>
    <t>30:151</t>
  </si>
  <si>
    <t>TOTAL CH COMPLETED</t>
  </si>
  <si>
    <t>4-YEAR Bachelor of Science in Environmental Science Worksheet</t>
  </si>
  <si>
    <t>Cells, Genetics, and Evolution</t>
  </si>
  <si>
    <t>Biodiversity, Function, and Interactions</t>
  </si>
  <si>
    <t>Plant Biology</t>
  </si>
  <si>
    <t>Animal Diversity</t>
  </si>
  <si>
    <t>15:162</t>
  </si>
  <si>
    <t>15:163</t>
  </si>
  <si>
    <t>15:262</t>
  </si>
  <si>
    <t>15:267</t>
  </si>
  <si>
    <t>15:273</t>
  </si>
  <si>
    <r>
      <t xml:space="preserve">required </t>
    </r>
    <r>
      <rPr>
        <b/>
        <sz val="10"/>
        <color rgb="FF000000"/>
        <rFont val="Calibri"/>
        <family val="2"/>
        <scheme val="minor"/>
      </rPr>
      <t>Chemistry</t>
    </r>
    <r>
      <rPr>
        <sz val="10"/>
        <color rgb="FF000000"/>
        <rFont val="Calibri"/>
        <family val="2"/>
        <scheme val="minor"/>
      </rPr>
      <t xml:space="preserve"> courses</t>
    </r>
  </si>
  <si>
    <t>General Chemistry I</t>
  </si>
  <si>
    <t>18:160</t>
  </si>
  <si>
    <t>18:170</t>
  </si>
  <si>
    <t>General Chemistry II</t>
  </si>
  <si>
    <t>18:262</t>
  </si>
  <si>
    <t>Introduction to Analytical Chemistry</t>
  </si>
  <si>
    <t>18:451</t>
  </si>
  <si>
    <t>Environmental Chemistry</t>
  </si>
  <si>
    <t>38:192</t>
  </si>
  <si>
    <t>Environmental and Resource Issues</t>
  </si>
  <si>
    <t>38/42:278</t>
  </si>
  <si>
    <t>GIS I - Spatial Data and Catrgraphic Design</t>
  </si>
  <si>
    <t>38/42:286</t>
  </si>
  <si>
    <t>38/42:376</t>
  </si>
  <si>
    <t>GIS II - Spatial Data Management and Analysis</t>
  </si>
  <si>
    <t>Credit Hours to Complete</t>
  </si>
  <si>
    <t>Environmental Science</t>
  </si>
  <si>
    <r>
      <t xml:space="preserve">required </t>
    </r>
    <r>
      <rPr>
        <b/>
        <sz val="10"/>
        <color rgb="FF000000"/>
        <rFont val="Calibri"/>
        <family val="2"/>
        <scheme val="minor"/>
      </rPr>
      <t>Geography  / Geology</t>
    </r>
    <r>
      <rPr>
        <sz val="10"/>
        <color rgb="FF000000"/>
        <rFont val="Calibri"/>
        <family val="2"/>
        <scheme val="minor"/>
      </rPr>
      <t xml:space="preserve"> courses</t>
    </r>
  </si>
  <si>
    <t>31:476</t>
  </si>
  <si>
    <r>
      <t>Environmental Impact and Assessment (</t>
    </r>
    <r>
      <rPr>
        <b/>
        <sz val="10"/>
        <color rgb="FF000000"/>
        <rFont val="Calibri"/>
        <family val="2"/>
        <scheme val="minor"/>
      </rPr>
      <t>required</t>
    </r>
    <r>
      <rPr>
        <sz val="10"/>
        <color rgb="FF000000"/>
        <rFont val="Calibri"/>
        <family val="2"/>
        <scheme val="minor"/>
      </rPr>
      <t>)</t>
    </r>
  </si>
  <si>
    <t>31:494</t>
  </si>
  <si>
    <t>Work Experience</t>
  </si>
  <si>
    <t>31:499</t>
  </si>
  <si>
    <t>Advanced Research Topics in E.S.</t>
  </si>
  <si>
    <t>Term Usually Offered</t>
  </si>
  <si>
    <t>38:170</t>
  </si>
  <si>
    <t>Introduction to Physical Geography</t>
  </si>
  <si>
    <t>42:160</t>
  </si>
  <si>
    <t>Introduction to Earth Science</t>
  </si>
  <si>
    <r>
      <t xml:space="preserve">required </t>
    </r>
    <r>
      <rPr>
        <b/>
        <sz val="10"/>
        <color rgb="FF000000"/>
        <rFont val="Calibri"/>
        <family val="2"/>
        <scheme val="minor"/>
      </rPr>
      <t>Biology</t>
    </r>
    <r>
      <rPr>
        <sz val="10"/>
        <color rgb="FF000000"/>
        <rFont val="Calibri"/>
        <family val="2"/>
        <scheme val="minor"/>
      </rPr>
      <t xml:space="preserve">    courses</t>
    </r>
  </si>
  <si>
    <t>Hydrology</t>
  </si>
  <si>
    <t>42:270</t>
  </si>
  <si>
    <t>Earth's Energy Resources</t>
  </si>
  <si>
    <t>42:271</t>
  </si>
  <si>
    <t>Earth's Mineral Resources</t>
  </si>
  <si>
    <t>15:365</t>
  </si>
  <si>
    <t>Plant Ecology</t>
  </si>
  <si>
    <t>15:371</t>
  </si>
  <si>
    <t>Plant Diversity</t>
  </si>
  <si>
    <r>
      <rPr>
        <sz val="10"/>
        <color rgb="FF000000"/>
        <rFont val="Calibri"/>
        <family val="2"/>
        <scheme val="minor"/>
      </rPr>
      <t>required</t>
    </r>
    <r>
      <rPr>
        <b/>
        <sz val="10"/>
        <color rgb="FF000000"/>
        <rFont val="Calibri"/>
        <family val="2"/>
        <scheme val="minor"/>
      </rPr>
      <t xml:space="preserve"> Mathematics c</t>
    </r>
    <r>
      <rPr>
        <sz val="10"/>
        <color rgb="FF000000"/>
        <rFont val="Calibri"/>
        <family val="2"/>
        <scheme val="minor"/>
      </rPr>
      <t>ourses</t>
    </r>
  </si>
  <si>
    <t>Introduction to Statistics</t>
  </si>
  <si>
    <t>62:172</t>
  </si>
  <si>
    <t>Introduction to Statistical Inference</t>
  </si>
  <si>
    <r>
      <rPr>
        <sz val="10"/>
        <color rgb="FF000000"/>
        <rFont val="Calibri"/>
        <family val="2"/>
        <scheme val="minor"/>
      </rPr>
      <t>required</t>
    </r>
    <r>
      <rPr>
        <b/>
        <sz val="10"/>
        <color rgb="FF000000"/>
        <rFont val="Calibri"/>
        <family val="2"/>
        <scheme val="minor"/>
      </rPr>
      <t xml:space="preserve"> Philosophy c</t>
    </r>
    <r>
      <rPr>
        <sz val="10"/>
        <color rgb="FF000000"/>
        <rFont val="Calibri"/>
        <family val="2"/>
        <scheme val="minor"/>
      </rPr>
      <t>ourse</t>
    </r>
  </si>
  <si>
    <t>Environmental Ethics</t>
  </si>
  <si>
    <t>University Writing</t>
  </si>
  <si>
    <t>22:131</t>
  </si>
  <si>
    <t>Principles of Economics (6 credit hour course)</t>
  </si>
  <si>
    <t>38:180</t>
  </si>
  <si>
    <t>Human Geography</t>
  </si>
  <si>
    <t>1 and 2</t>
  </si>
  <si>
    <t>Economics</t>
  </si>
  <si>
    <r>
      <t xml:space="preserve"> Choose </t>
    </r>
    <r>
      <rPr>
        <b/>
        <sz val="11"/>
        <color theme="1"/>
        <rFont val="Calibri"/>
        <family val="2"/>
        <scheme val="minor"/>
      </rPr>
      <t>EITHER</t>
    </r>
    <r>
      <rPr>
        <sz val="11"/>
        <color theme="1"/>
        <rFont val="Calibri"/>
        <family val="2"/>
        <scheme val="minor"/>
      </rPr>
      <t xml:space="preserve"> 22:131  (6 ch)</t>
    </r>
  </si>
  <si>
    <r>
      <rPr>
        <b/>
        <sz val="11"/>
        <color theme="1"/>
        <rFont val="Calibri"/>
        <family val="2"/>
        <scheme val="minor"/>
      </rPr>
      <t>OR</t>
    </r>
    <r>
      <rPr>
        <sz val="11"/>
        <color theme="1"/>
        <rFont val="Calibri"/>
        <family val="2"/>
        <scheme val="minor"/>
      </rPr>
      <t xml:space="preserve"> 38:180 AND 38:280 (3 ch each = 6 ch)</t>
    </r>
  </si>
  <si>
    <t>PHILOSOPHY</t>
  </si>
  <si>
    <t>MATHEMATICS</t>
  </si>
  <si>
    <t>GEOGRAPHY / ECONOMICS</t>
  </si>
  <si>
    <t xml:space="preserve">GEOGRAPHY / GEOLOGY </t>
  </si>
  <si>
    <t xml:space="preserve">CHEMISTRY </t>
  </si>
  <si>
    <t xml:space="preserve">BIOLOGY </t>
  </si>
  <si>
    <t>ENVIRONMENTAL SCIENCE</t>
  </si>
  <si>
    <t>WRITING</t>
  </si>
  <si>
    <t>two 100 or 200 level courses</t>
  </si>
  <si>
    <t>two 300 level courses</t>
  </si>
  <si>
    <t>two 400 level courses</t>
  </si>
  <si>
    <t>18 Concentration CH Completed =</t>
  </si>
  <si>
    <t>15: BIOLOGY</t>
  </si>
  <si>
    <t>18: CHEMISTRY</t>
  </si>
  <si>
    <t>38: GEOGRAPHY</t>
  </si>
  <si>
    <t>40: APPLIED DISASTER AND EMERGENCCY STUDIES (ADES)</t>
  </si>
  <si>
    <t>43: GEOLOGY</t>
  </si>
  <si>
    <r>
      <t xml:space="preserve">from </t>
    </r>
    <r>
      <rPr>
        <b/>
        <sz val="11"/>
        <color theme="1"/>
        <rFont val="Calibri"/>
        <family val="2"/>
        <scheme val="minor"/>
      </rPr>
      <t>ONE</t>
    </r>
    <r>
      <rPr>
        <sz val="11"/>
        <color theme="1"/>
        <rFont val="Calibri"/>
        <family val="2"/>
        <scheme val="minor"/>
      </rPr>
      <t xml:space="preserve"> of the following departments:</t>
    </r>
  </si>
  <si>
    <r>
      <t xml:space="preserve">CHOOSE A CONCENTRATION   - </t>
    </r>
    <r>
      <rPr>
        <sz val="12"/>
        <color rgb="FF000000"/>
        <rFont val="Calibri"/>
        <family val="2"/>
        <scheme val="minor"/>
      </rPr>
      <t>Fill in your concentration choice here:</t>
    </r>
  </si>
  <si>
    <t>Humanities</t>
  </si>
  <si>
    <r>
      <t xml:space="preserve">LIBERAL ARTS REQUIREMENTS </t>
    </r>
    <r>
      <rPr>
        <sz val="12"/>
        <color rgb="FF000000"/>
        <rFont val="Calibri"/>
        <family val="2"/>
        <scheme val="minor"/>
      </rPr>
      <t>(see BU Calendar Section 6.3.1):</t>
    </r>
  </si>
  <si>
    <t>All others in this section will self-fill when you complete</t>
  </si>
  <si>
    <t>them in the above sections.</t>
  </si>
  <si>
    <r>
      <t xml:space="preserve">You must add </t>
    </r>
    <r>
      <rPr>
        <b/>
        <sz val="11"/>
        <color theme="1"/>
        <rFont val="Calibri"/>
        <family val="2"/>
        <scheme val="minor"/>
      </rPr>
      <t>ONE</t>
    </r>
    <r>
      <rPr>
        <sz val="11"/>
        <color theme="1"/>
        <rFont val="Calibri"/>
        <family val="2"/>
        <scheme val="minor"/>
      </rPr>
      <t xml:space="preserve"> course in the Humanities section.</t>
    </r>
  </si>
  <si>
    <t xml:space="preserve">ELECTIVES </t>
  </si>
  <si>
    <t xml:space="preserve">Complete 27 CH of electives </t>
  </si>
  <si>
    <t>DEGREE TOTAL REQUIRED SUM of CREDIT HOURS:</t>
  </si>
  <si>
    <t>Natural Science requirements are fulfilled within the degree.</t>
  </si>
  <si>
    <r>
      <t>4. Make sure your "</t>
    </r>
    <r>
      <rPr>
        <b/>
        <sz val="10"/>
        <color theme="1"/>
        <rFont val="Calibri"/>
        <family val="2"/>
        <scheme val="minor"/>
      </rPr>
      <t>CH Completed =</t>
    </r>
    <r>
      <rPr>
        <sz val="11"/>
        <color theme="1"/>
        <rFont val="Calibri"/>
        <family val="2"/>
        <scheme val="minor"/>
      </rPr>
      <t>" total equals the "</t>
    </r>
    <r>
      <rPr>
        <b/>
        <sz val="10"/>
        <color theme="1"/>
        <rFont val="Calibri"/>
        <family val="2"/>
        <scheme val="minor"/>
      </rPr>
      <t xml:space="preserve">Credit Hours to Complete " </t>
    </r>
    <r>
      <rPr>
        <sz val="11"/>
        <color theme="1"/>
        <rFont val="Calibri"/>
        <family val="2"/>
        <scheme val="minor"/>
      </rPr>
      <t>required for</t>
    </r>
  </si>
  <si>
    <t xml:space="preserve">      each section. Do not exceed the required number of credit hours per section!</t>
  </si>
  <si>
    <t>B=Biennial</t>
  </si>
  <si>
    <t xml:space="preserve">It is expected that you will consult with ES Coordinator to help you in the </t>
  </si>
  <si>
    <t>Select and fill in courses according to the CONCENTRATION instructions</t>
  </si>
  <si>
    <t>Economic Geography</t>
  </si>
  <si>
    <t>B</t>
  </si>
  <si>
    <t>both</t>
  </si>
  <si>
    <t>30:151 is also sometimes offered in Spring or Summer terms</t>
  </si>
  <si>
    <t>University Writing for the Sciences</t>
  </si>
  <si>
    <t>varies</t>
  </si>
  <si>
    <t>Can be either term in final year.</t>
  </si>
  <si>
    <t>If you select 22:131 enter a "6" in the completed box</t>
  </si>
  <si>
    <t>30:153</t>
  </si>
  <si>
    <t>fills from above</t>
  </si>
  <si>
    <t xml:space="preserve">fills from above </t>
  </si>
  <si>
    <t>Principles of Economics</t>
  </si>
  <si>
    <t xml:space="preserve">Note: If you complete 22:131 above, it will only show as 3 credit </t>
  </si>
  <si>
    <t>hours here to add correctly to 12 credit hours for this section.</t>
  </si>
  <si>
    <t xml:space="preserve">Electives can include courses not selected above where a choice </t>
  </si>
  <si>
    <t>is required.</t>
  </si>
  <si>
    <t>Term Usually Offered:</t>
  </si>
  <si>
    <t>Credit Hours to Complete:</t>
  </si>
  <si>
    <r>
      <rPr>
        <u/>
        <sz val="11"/>
        <color theme="1"/>
        <rFont val="Calibri"/>
        <family val="2"/>
        <scheme val="minor"/>
      </rPr>
      <t>Note</t>
    </r>
    <r>
      <rPr>
        <sz val="11"/>
        <color theme="1"/>
        <rFont val="Calibri"/>
        <family val="2"/>
        <scheme val="minor"/>
      </rPr>
      <t>: You are allowed to use previously UNSELECTED courses from this table. e.g. If you</t>
    </r>
  </si>
  <si>
    <t>selected 15:365 Plant Ecology in the Biology section, you can use 15:371 here as one of your</t>
  </si>
  <si>
    <t>300 level courses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</si>
</sst>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5"/>
      <color rgb="FF000000"/>
      <name val="Calibri"/>
      <family val="2"/>
      <scheme val="minor"/>
    </font>
    <font>
      <b/>
      <sz val="5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6">
    <xf numFmtId="0" fontId="0" fillId="0" borderId="0" xfId="0"/>
    <xf numFmtId="0" fontId="2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" fillId="0" borderId="1" xfId="0" applyFont="1" applyBorder="1"/>
    <xf numFmtId="0" fontId="0" fillId="0" borderId="2" xfId="0" applyBorder="1"/>
    <xf numFmtId="0" fontId="0" fillId="0" borderId="3" xfId="0" applyBorder="1"/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0" fillId="0" borderId="6" xfId="0" applyBorder="1"/>
    <xf numFmtId="0" fontId="0" fillId="0" borderId="5" xfId="0" applyFill="1" applyBorder="1"/>
    <xf numFmtId="0" fontId="0" fillId="0" borderId="0" xfId="0" applyBorder="1"/>
    <xf numFmtId="0" fontId="0" fillId="0" borderId="0" xfId="0" applyFill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4" fillId="0" borderId="0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/>
    </xf>
    <xf numFmtId="0" fontId="6" fillId="0" borderId="5" xfId="0" applyFont="1" applyBorder="1"/>
    <xf numFmtId="0" fontId="0" fillId="0" borderId="5" xfId="0" applyFont="1" applyBorder="1"/>
    <xf numFmtId="0" fontId="8" fillId="0" borderId="0" xfId="0" applyFont="1" applyBorder="1" applyAlignment="1">
      <alignment vertical="center" wrapText="1"/>
    </xf>
    <xf numFmtId="0" fontId="6" fillId="0" borderId="7" xfId="0" applyFont="1" applyBorder="1"/>
    <xf numFmtId="0" fontId="0" fillId="0" borderId="1" xfId="0" applyBorder="1"/>
    <xf numFmtId="0" fontId="0" fillId="0" borderId="5" xfId="0" applyBorder="1"/>
    <xf numFmtId="0" fontId="3" fillId="0" borderId="0" xfId="0" applyFont="1" applyBorder="1" applyAlignment="1">
      <alignment horizontal="right" vertical="center" wrapText="1"/>
    </xf>
    <xf numFmtId="0" fontId="4" fillId="0" borderId="0" xfId="0" applyFont="1" applyBorder="1" applyAlignment="1">
      <alignment horizontal="right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8" fillId="0" borderId="0" xfId="0" applyFont="1" applyBorder="1" applyAlignment="1">
      <alignment vertical="center"/>
    </xf>
    <xf numFmtId="0" fontId="0" fillId="0" borderId="0" xfId="0" applyBorder="1" applyAlignment="1">
      <alignment wrapText="1"/>
    </xf>
    <xf numFmtId="0" fontId="9" fillId="0" borderId="0" xfId="0" applyFont="1" applyBorder="1" applyAlignment="1">
      <alignment vertical="center" wrapText="1"/>
    </xf>
    <xf numFmtId="0" fontId="9" fillId="0" borderId="0" xfId="0" applyFont="1" applyBorder="1" applyAlignment="1">
      <alignment vertical="center"/>
    </xf>
    <xf numFmtId="0" fontId="8" fillId="0" borderId="0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 wrapText="1"/>
    </xf>
    <xf numFmtId="0" fontId="6" fillId="0" borderId="0" xfId="0" applyFont="1"/>
    <xf numFmtId="49" fontId="0" fillId="0" borderId="0" xfId="0" applyNumberFormat="1"/>
    <xf numFmtId="49" fontId="4" fillId="0" borderId="0" xfId="0" applyNumberFormat="1" applyFont="1" applyBorder="1" applyAlignment="1">
      <alignment vertical="center" wrapText="1"/>
    </xf>
    <xf numFmtId="49" fontId="0" fillId="0" borderId="0" xfId="0" applyNumberFormat="1" applyBorder="1"/>
    <xf numFmtId="49" fontId="9" fillId="0" borderId="0" xfId="0" applyNumberFormat="1" applyFont="1" applyBorder="1" applyAlignment="1">
      <alignment vertical="center"/>
    </xf>
    <xf numFmtId="0" fontId="2" fillId="2" borderId="0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49" fontId="0" fillId="2" borderId="0" xfId="0" applyNumberFormat="1" applyFill="1"/>
    <xf numFmtId="0" fontId="4" fillId="2" borderId="0" xfId="0" applyFont="1" applyFill="1" applyBorder="1" applyAlignment="1">
      <alignment horizontal="center" vertical="center" wrapText="1"/>
    </xf>
    <xf numFmtId="49" fontId="4" fillId="2" borderId="0" xfId="0" applyNumberFormat="1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0" fillId="2" borderId="11" xfId="0" applyFill="1" applyBorder="1" applyAlignment="1">
      <alignment horizontal="center" vertical="center"/>
    </xf>
    <xf numFmtId="0" fontId="3" fillId="2" borderId="0" xfId="0" applyFont="1" applyFill="1" applyBorder="1" applyAlignment="1">
      <alignment horizontal="right" vertical="center" wrapText="1"/>
    </xf>
    <xf numFmtId="0" fontId="4" fillId="2" borderId="0" xfId="0" applyFont="1" applyFill="1" applyBorder="1" applyAlignment="1">
      <alignment horizontal="right" vertical="center" wrapText="1"/>
    </xf>
    <xf numFmtId="0" fontId="0" fillId="2" borderId="0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49" fontId="4" fillId="2" borderId="0" xfId="0" applyNumberFormat="1" applyFont="1" applyFill="1" applyBorder="1" applyAlignment="1">
      <alignment vertical="center" wrapText="1"/>
    </xf>
    <xf numFmtId="0" fontId="0" fillId="2" borderId="0" xfId="0" applyFill="1" applyBorder="1" applyAlignment="1">
      <alignment vertical="center"/>
    </xf>
    <xf numFmtId="0" fontId="0" fillId="2" borderId="0" xfId="0" applyFill="1" applyBorder="1" applyAlignment="1">
      <alignment vertical="top"/>
    </xf>
    <xf numFmtId="0" fontId="0" fillId="2" borderId="0" xfId="0" applyFill="1" applyBorder="1" applyAlignment="1">
      <alignment vertical="top" wrapText="1"/>
    </xf>
    <xf numFmtId="0" fontId="8" fillId="2" borderId="0" xfId="0" applyFont="1" applyFill="1" applyBorder="1" applyAlignment="1">
      <alignment vertical="center" wrapText="1"/>
    </xf>
    <xf numFmtId="0" fontId="10" fillId="2" borderId="0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vertical="center" wrapText="1"/>
    </xf>
    <xf numFmtId="0" fontId="0" fillId="2" borderId="12" xfId="0" applyFill="1" applyBorder="1" applyAlignment="1">
      <alignment horizontal="center"/>
    </xf>
    <xf numFmtId="0" fontId="4" fillId="2" borderId="13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vertical="center" wrapText="1"/>
    </xf>
    <xf numFmtId="0" fontId="5" fillId="2" borderId="12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vertical="center"/>
    </xf>
    <xf numFmtId="0" fontId="5" fillId="2" borderId="1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 wrapText="1"/>
    </xf>
    <xf numFmtId="0" fontId="5" fillId="0" borderId="0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 wrapText="1"/>
    </xf>
    <xf numFmtId="0" fontId="12" fillId="2" borderId="0" xfId="0" applyFont="1" applyFill="1"/>
    <xf numFmtId="0" fontId="0" fillId="2" borderId="0" xfId="0" applyFill="1"/>
    <xf numFmtId="0" fontId="0" fillId="2" borderId="20" xfId="0" applyFill="1" applyBorder="1" applyAlignment="1">
      <alignment horizontal="center" vertical="center"/>
    </xf>
    <xf numFmtId="0" fontId="3" fillId="2" borderId="0" xfId="0" applyFont="1" applyFill="1" applyBorder="1" applyAlignment="1">
      <alignment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vertical="center"/>
    </xf>
    <xf numFmtId="49" fontId="4" fillId="2" borderId="12" xfId="0" applyNumberFormat="1" applyFont="1" applyFill="1" applyBorder="1" applyAlignment="1">
      <alignment vertical="center"/>
    </xf>
    <xf numFmtId="0" fontId="5" fillId="2" borderId="12" xfId="0" applyFont="1" applyFill="1" applyBorder="1"/>
    <xf numFmtId="0" fontId="4" fillId="2" borderId="13" xfId="0" applyFont="1" applyFill="1" applyBorder="1" applyAlignment="1">
      <alignment horizontal="center" vertical="center" wrapText="1"/>
    </xf>
    <xf numFmtId="49" fontId="5" fillId="2" borderId="12" xfId="0" applyNumberFormat="1" applyFont="1" applyFill="1" applyBorder="1" applyAlignment="1">
      <alignment horizontal="justify" vertical="center" wrapText="1"/>
    </xf>
    <xf numFmtId="0" fontId="5" fillId="2" borderId="12" xfId="0" applyFont="1" applyFill="1" applyBorder="1" applyAlignment="1">
      <alignment horizontal="justify" vertical="center" wrapText="1"/>
    </xf>
    <xf numFmtId="49" fontId="4" fillId="2" borderId="12" xfId="0" applyNumberFormat="1" applyFont="1" applyFill="1" applyBorder="1" applyAlignment="1">
      <alignment vertical="center" wrapText="1"/>
    </xf>
    <xf numFmtId="0" fontId="4" fillId="2" borderId="12" xfId="0" applyFont="1" applyFill="1" applyBorder="1" applyAlignment="1">
      <alignment vertical="center" wrapText="1"/>
    </xf>
    <xf numFmtId="0" fontId="0" fillId="2" borderId="12" xfId="0" applyFill="1" applyBorder="1" applyAlignment="1">
      <alignment vertical="center" wrapText="1"/>
    </xf>
    <xf numFmtId="49" fontId="5" fillId="2" borderId="12" xfId="0" applyNumberFormat="1" applyFont="1" applyFill="1" applyBorder="1"/>
    <xf numFmtId="0" fontId="5" fillId="2" borderId="12" xfId="0" applyFont="1" applyFill="1" applyBorder="1" applyAlignment="1">
      <alignment horizontal="center"/>
    </xf>
    <xf numFmtId="0" fontId="5" fillId="2" borderId="12" xfId="0" applyFont="1" applyFill="1" applyBorder="1" applyAlignment="1">
      <alignment vertical="center"/>
    </xf>
    <xf numFmtId="49" fontId="4" fillId="2" borderId="22" xfId="0" applyNumberFormat="1" applyFont="1" applyFill="1" applyBorder="1" applyAlignment="1">
      <alignment vertical="center" wrapText="1"/>
    </xf>
    <xf numFmtId="0" fontId="4" fillId="2" borderId="22" xfId="0" applyFont="1" applyFill="1" applyBorder="1" applyAlignment="1">
      <alignment vertical="center" wrapText="1"/>
    </xf>
    <xf numFmtId="49" fontId="4" fillId="2" borderId="24" xfId="0" applyNumberFormat="1" applyFont="1" applyFill="1" applyBorder="1" applyAlignment="1">
      <alignment vertical="center" wrapText="1"/>
    </xf>
    <xf numFmtId="0" fontId="4" fillId="2" borderId="24" xfId="0" applyFont="1" applyFill="1" applyBorder="1" applyAlignment="1">
      <alignment vertical="center" wrapText="1"/>
    </xf>
    <xf numFmtId="16" fontId="4" fillId="2" borderId="24" xfId="0" applyNumberFormat="1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/>
    </xf>
    <xf numFmtId="49" fontId="4" fillId="2" borderId="18" xfId="0" applyNumberFormat="1" applyFont="1" applyFill="1" applyBorder="1" applyAlignment="1">
      <alignment vertical="center"/>
    </xf>
    <xf numFmtId="0" fontId="4" fillId="2" borderId="18" xfId="0" applyFont="1" applyFill="1" applyBorder="1" applyAlignment="1">
      <alignment vertical="center"/>
    </xf>
    <xf numFmtId="0" fontId="0" fillId="2" borderId="18" xfId="0" applyFill="1" applyBorder="1" applyAlignment="1">
      <alignment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top" wrapText="1"/>
    </xf>
    <xf numFmtId="0" fontId="0" fillId="2" borderId="12" xfId="0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top"/>
    </xf>
    <xf numFmtId="0" fontId="0" fillId="2" borderId="0" xfId="0" applyFill="1" applyAlignment="1">
      <alignment horizontal="center"/>
    </xf>
    <xf numFmtId="0" fontId="0" fillId="2" borderId="18" xfId="0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5" fillId="2" borderId="12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0" fillId="0" borderId="26" xfId="0" applyBorder="1"/>
    <xf numFmtId="0" fontId="0" fillId="0" borderId="4" xfId="0" applyBorder="1"/>
    <xf numFmtId="0" fontId="0" fillId="0" borderId="27" xfId="0" applyBorder="1"/>
    <xf numFmtId="0" fontId="4" fillId="2" borderId="7" xfId="0" applyFont="1" applyFill="1" applyBorder="1" applyAlignment="1">
      <alignment vertical="center" wrapText="1"/>
    </xf>
    <xf numFmtId="0" fontId="5" fillId="2" borderId="27" xfId="0" applyFont="1" applyFill="1" applyBorder="1" applyAlignment="1">
      <alignment horizontal="justify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/>
    </xf>
    <xf numFmtId="0" fontId="5" fillId="2" borderId="12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vertical="center"/>
    </xf>
    <xf numFmtId="0" fontId="0" fillId="0" borderId="1" xfId="0" applyBorder="1" applyAlignment="1"/>
    <xf numFmtId="0" fontId="0" fillId="0" borderId="2" xfId="0" applyBorder="1" applyAlignment="1"/>
    <xf numFmtId="0" fontId="4" fillId="2" borderId="18" xfId="0" applyFont="1" applyFill="1" applyBorder="1" applyAlignment="1">
      <alignment horizontal="center" vertical="center"/>
    </xf>
    <xf numFmtId="49" fontId="4" fillId="2" borderId="24" xfId="0" applyNumberFormat="1" applyFont="1" applyFill="1" applyBorder="1" applyAlignment="1">
      <alignment vertical="center"/>
    </xf>
    <xf numFmtId="0" fontId="5" fillId="2" borderId="24" xfId="0" applyFont="1" applyFill="1" applyBorder="1"/>
    <xf numFmtId="49" fontId="4" fillId="2" borderId="22" xfId="0" applyNumberFormat="1" applyFont="1" applyFill="1" applyBorder="1" applyAlignment="1">
      <alignment vertical="center"/>
    </xf>
    <xf numFmtId="0" fontId="5" fillId="2" borderId="22" xfId="0" applyFont="1" applyFill="1" applyBorder="1"/>
    <xf numFmtId="0" fontId="0" fillId="0" borderId="8" xfId="0" applyBorder="1" applyAlignment="1">
      <alignment vertical="center"/>
    </xf>
    <xf numFmtId="0" fontId="6" fillId="0" borderId="5" xfId="0" applyFont="1" applyBorder="1" applyAlignment="1">
      <alignment vertical="center" wrapText="1"/>
    </xf>
    <xf numFmtId="0" fontId="6" fillId="0" borderId="5" xfId="0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6" fillId="0" borderId="7" xfId="0" applyFont="1" applyBorder="1" applyAlignment="1">
      <alignment vertical="center" wrapText="1"/>
    </xf>
    <xf numFmtId="0" fontId="3" fillId="2" borderId="10" xfId="0" applyFont="1" applyFill="1" applyBorder="1" applyAlignment="1">
      <alignment horizontal="right" vertical="center" wrapText="1"/>
    </xf>
    <xf numFmtId="0" fontId="4" fillId="2" borderId="10" xfId="0" applyFont="1" applyFill="1" applyBorder="1" applyAlignment="1">
      <alignment horizontal="right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vertical="center"/>
    </xf>
    <xf numFmtId="0" fontId="5" fillId="2" borderId="26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left" vertical="center"/>
    </xf>
    <xf numFmtId="0" fontId="0" fillId="2" borderId="0" xfId="0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49" fontId="5" fillId="2" borderId="12" xfId="0" applyNumberFormat="1" applyFont="1" applyFill="1" applyBorder="1" applyAlignment="1">
      <alignment horizontal="left" vertical="center" wrapText="1"/>
    </xf>
    <xf numFmtId="0" fontId="5" fillId="2" borderId="12" xfId="0" applyFont="1" applyFill="1" applyBorder="1" applyAlignment="1">
      <alignment horizontal="left" vertical="center" wrapText="1"/>
    </xf>
    <xf numFmtId="0" fontId="5" fillId="2" borderId="12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left" vertical="center" wrapText="1"/>
    </xf>
    <xf numFmtId="0" fontId="4" fillId="2" borderId="8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right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0" fillId="2" borderId="18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left" vertical="center" wrapText="1"/>
    </xf>
    <xf numFmtId="0" fontId="10" fillId="2" borderId="25" xfId="0" applyFont="1" applyFill="1" applyBorder="1" applyAlignment="1">
      <alignment horizontal="left" vertical="center" wrapText="1"/>
    </xf>
    <xf numFmtId="0" fontId="3" fillId="2" borderId="14" xfId="0" applyFont="1" applyFill="1" applyBorder="1" applyAlignment="1">
      <alignment horizontal="right" vertical="center" wrapText="1"/>
    </xf>
    <xf numFmtId="0" fontId="4" fillId="2" borderId="14" xfId="0" applyFont="1" applyFill="1" applyBorder="1" applyAlignment="1">
      <alignment horizontal="right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0" fillId="0" borderId="5" xfId="0" applyBorder="1" applyAlignment="1">
      <alignment horizontal="left"/>
    </xf>
    <xf numFmtId="0" fontId="0" fillId="0" borderId="0" xfId="0" applyBorder="1" applyAlignment="1">
      <alignment horizontal="left"/>
    </xf>
    <xf numFmtId="0" fontId="4" fillId="2" borderId="21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0" fillId="0" borderId="7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2000250</xdr:colOff>
      <xdr:row>55</xdr:row>
      <xdr:rowOff>19050</xdr:rowOff>
    </xdr:from>
    <xdr:to>
      <xdr:col>2</xdr:col>
      <xdr:colOff>3038475</xdr:colOff>
      <xdr:row>56</xdr:row>
      <xdr:rowOff>190500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3676650" y="11363325"/>
          <a:ext cx="1038225" cy="371475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CA" sz="1000" b="1"/>
            <a:t>Choose One</a:t>
          </a:r>
        </a:p>
      </xdr:txBody>
    </xdr:sp>
    <xdr:clientData/>
  </xdr:twoCellAnchor>
  <xdr:twoCellAnchor>
    <xdr:from>
      <xdr:col>2</xdr:col>
      <xdr:colOff>1933575</xdr:colOff>
      <xdr:row>84</xdr:row>
      <xdr:rowOff>19050</xdr:rowOff>
    </xdr:from>
    <xdr:to>
      <xdr:col>2</xdr:col>
      <xdr:colOff>2971800</xdr:colOff>
      <xdr:row>85</xdr:row>
      <xdr:rowOff>190500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3609975" y="17154525"/>
          <a:ext cx="1038225" cy="371475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CA" sz="1000" b="1"/>
            <a:t>OR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03"/>
  <sheetViews>
    <sheetView tabSelected="1" workbookViewId="0">
      <selection activeCell="I45" sqref="I45"/>
    </sheetView>
  </sheetViews>
  <sheetFormatPr defaultRowHeight="15" x14ac:dyDescent="0.25"/>
  <cols>
    <col min="1" max="1" width="12.85546875" customWidth="1"/>
    <col min="2" max="2" width="12.28515625" style="36" customWidth="1"/>
    <col min="3" max="3" width="46.28515625" customWidth="1"/>
    <col min="4" max="4" width="9.140625" style="116"/>
    <col min="6" max="6" width="5.5703125" customWidth="1"/>
    <col min="7" max="7" width="4.28515625" customWidth="1"/>
    <col min="10" max="10" width="21.7109375" customWidth="1"/>
    <col min="11" max="12" width="11.7109375" customWidth="1"/>
    <col min="18" max="18" width="9.85546875" customWidth="1"/>
  </cols>
  <sheetData>
    <row r="1" spans="1:18" ht="37.5" customHeight="1" x14ac:dyDescent="0.25">
      <c r="A1" s="178" t="s">
        <v>44</v>
      </c>
      <c r="B1" s="178"/>
      <c r="C1" s="178"/>
      <c r="D1" s="107" t="s">
        <v>79</v>
      </c>
      <c r="E1" s="2" t="s">
        <v>0</v>
      </c>
      <c r="F1" s="179" t="s">
        <v>70</v>
      </c>
      <c r="G1" s="179"/>
      <c r="H1" s="4" t="s">
        <v>1</v>
      </c>
    </row>
    <row r="2" spans="1:18" ht="11.25" customHeight="1" x14ac:dyDescent="0.25">
      <c r="A2" s="1"/>
      <c r="B2" s="1"/>
      <c r="C2" s="1"/>
      <c r="D2" s="107"/>
      <c r="E2" s="3"/>
      <c r="F2" s="3"/>
      <c r="G2" s="3"/>
      <c r="H2" s="4"/>
    </row>
    <row r="3" spans="1:18" ht="21" customHeight="1" x14ac:dyDescent="0.25">
      <c r="A3" s="161" t="s">
        <v>114</v>
      </c>
      <c r="B3" s="161"/>
      <c r="C3" s="40"/>
      <c r="D3" s="108"/>
      <c r="E3" s="41"/>
      <c r="F3" s="41"/>
      <c r="G3" s="41"/>
      <c r="H3" s="42"/>
      <c r="J3" s="5" t="s">
        <v>3</v>
      </c>
      <c r="K3" s="6"/>
      <c r="L3" s="6"/>
      <c r="M3" s="6"/>
      <c r="N3" s="6"/>
      <c r="O3" s="6"/>
      <c r="P3" s="6"/>
      <c r="Q3" s="6"/>
      <c r="R3" s="7"/>
    </row>
    <row r="4" spans="1:18" ht="15" customHeight="1" x14ac:dyDescent="0.25">
      <c r="A4" s="143" t="s">
        <v>84</v>
      </c>
      <c r="B4" s="84" t="s">
        <v>49</v>
      </c>
      <c r="C4" s="83" t="s">
        <v>45</v>
      </c>
      <c r="D4" s="75">
        <v>1</v>
      </c>
      <c r="E4" s="76" t="s">
        <v>2</v>
      </c>
      <c r="F4" s="146">
        <v>15</v>
      </c>
      <c r="G4" s="147"/>
      <c r="H4" s="44"/>
      <c r="J4" s="189" t="s">
        <v>4</v>
      </c>
      <c r="K4" s="190"/>
      <c r="L4" s="190"/>
      <c r="M4" s="190"/>
      <c r="N4" s="190"/>
      <c r="O4" s="190"/>
      <c r="P4" s="190"/>
      <c r="Q4" s="190"/>
      <c r="R4" s="10"/>
    </row>
    <row r="5" spans="1:18" ht="15.75" customHeight="1" x14ac:dyDescent="0.25">
      <c r="A5" s="143"/>
      <c r="B5" s="92" t="s">
        <v>50</v>
      </c>
      <c r="C5" s="85" t="s">
        <v>46</v>
      </c>
      <c r="D5" s="75">
        <v>2</v>
      </c>
      <c r="E5" s="76" t="s">
        <v>2</v>
      </c>
      <c r="F5" s="148"/>
      <c r="G5" s="149"/>
      <c r="H5" s="44"/>
      <c r="J5" s="191" t="s">
        <v>5</v>
      </c>
      <c r="K5" s="192"/>
      <c r="L5" s="192"/>
      <c r="M5" s="192"/>
      <c r="N5" s="192"/>
      <c r="O5" s="192"/>
      <c r="P5" s="192"/>
      <c r="Q5" s="192"/>
      <c r="R5" s="10"/>
    </row>
    <row r="6" spans="1:18" x14ac:dyDescent="0.25">
      <c r="A6" s="143"/>
      <c r="B6" s="84" t="s">
        <v>51</v>
      </c>
      <c r="C6" s="83" t="s">
        <v>47</v>
      </c>
      <c r="D6" s="62">
        <v>2</v>
      </c>
      <c r="E6" s="62" t="s">
        <v>2</v>
      </c>
      <c r="F6" s="148"/>
      <c r="G6" s="149"/>
      <c r="H6" s="44"/>
      <c r="J6" s="11" t="s">
        <v>6</v>
      </c>
      <c r="K6" s="12"/>
      <c r="L6" s="12"/>
      <c r="M6" s="12"/>
      <c r="N6" s="12"/>
      <c r="O6" s="12"/>
      <c r="P6" s="12"/>
      <c r="Q6" s="12"/>
      <c r="R6" s="10"/>
    </row>
    <row r="7" spans="1:18" x14ac:dyDescent="0.25">
      <c r="A7" s="143"/>
      <c r="B7" s="84" t="s">
        <v>52</v>
      </c>
      <c r="C7" s="83" t="s">
        <v>48</v>
      </c>
      <c r="D7" s="75">
        <v>1</v>
      </c>
      <c r="E7" s="76" t="s">
        <v>2</v>
      </c>
      <c r="F7" s="148"/>
      <c r="G7" s="149"/>
      <c r="H7" s="44"/>
      <c r="J7" s="11" t="s">
        <v>137</v>
      </c>
      <c r="K7" s="12"/>
      <c r="L7" s="12"/>
      <c r="M7" s="12"/>
      <c r="N7" s="12"/>
      <c r="O7" s="12"/>
      <c r="P7" s="12"/>
      <c r="Q7" s="13"/>
      <c r="R7" s="10"/>
    </row>
    <row r="8" spans="1:18" ht="15.75" thickBot="1" x14ac:dyDescent="0.3">
      <c r="A8" s="143"/>
      <c r="B8" s="84" t="s">
        <v>53</v>
      </c>
      <c r="C8" s="83" t="s">
        <v>30</v>
      </c>
      <c r="D8" s="75">
        <v>2</v>
      </c>
      <c r="E8" s="86" t="s">
        <v>2</v>
      </c>
      <c r="F8" s="166"/>
      <c r="G8" s="167"/>
      <c r="H8" s="44"/>
      <c r="J8" s="14" t="s">
        <v>138</v>
      </c>
      <c r="K8" s="15"/>
      <c r="L8" s="15"/>
      <c r="M8" s="15"/>
      <c r="N8" s="15"/>
      <c r="O8" s="15"/>
      <c r="P8" s="15"/>
      <c r="Q8" s="15"/>
      <c r="R8" s="16"/>
    </row>
    <row r="9" spans="1:18" ht="15.75" thickBot="1" x14ac:dyDescent="0.3">
      <c r="A9" s="46"/>
      <c r="B9" s="47"/>
      <c r="C9" s="48"/>
      <c r="D9" s="109"/>
      <c r="E9" s="186" t="s">
        <v>16</v>
      </c>
      <c r="F9" s="187"/>
      <c r="G9" s="187"/>
      <c r="H9" s="49">
        <f>SUM(H4:H8)</f>
        <v>0</v>
      </c>
    </row>
    <row r="10" spans="1:18" x14ac:dyDescent="0.25">
      <c r="A10" s="46"/>
      <c r="B10" s="47"/>
      <c r="C10" s="48"/>
      <c r="D10" s="109"/>
      <c r="E10" s="50"/>
      <c r="F10" s="51"/>
      <c r="G10" s="51"/>
      <c r="H10" s="52"/>
      <c r="J10" s="18" t="s">
        <v>11</v>
      </c>
      <c r="K10" s="6"/>
      <c r="L10" s="6"/>
      <c r="M10" s="6"/>
      <c r="N10" s="6"/>
      <c r="O10" s="7"/>
      <c r="P10" s="12"/>
      <c r="Q10" s="12"/>
    </row>
    <row r="11" spans="1:18" x14ac:dyDescent="0.25">
      <c r="A11" s="171" t="s">
        <v>19</v>
      </c>
      <c r="B11" s="87" t="s">
        <v>90</v>
      </c>
      <c r="C11" s="88" t="s">
        <v>91</v>
      </c>
      <c r="D11" s="105">
        <v>1</v>
      </c>
      <c r="E11" s="65" t="s">
        <v>143</v>
      </c>
      <c r="F11" s="143">
        <v>3</v>
      </c>
      <c r="G11" s="143"/>
      <c r="H11" s="53"/>
      <c r="J11" s="137" t="s">
        <v>158</v>
      </c>
      <c r="K11" s="28" t="s">
        <v>13</v>
      </c>
      <c r="L11" s="12"/>
      <c r="M11" s="12"/>
      <c r="N11" s="12"/>
      <c r="O11" s="10"/>
      <c r="P11" s="12"/>
      <c r="Q11" s="12"/>
    </row>
    <row r="12" spans="1:18" ht="15.75" thickBot="1" x14ac:dyDescent="0.3">
      <c r="A12" s="172"/>
      <c r="B12" s="87" t="s">
        <v>92</v>
      </c>
      <c r="C12" s="88" t="s">
        <v>93</v>
      </c>
      <c r="D12" s="105">
        <v>1</v>
      </c>
      <c r="E12" s="67" t="s">
        <v>20</v>
      </c>
      <c r="F12" s="168"/>
      <c r="G12" s="168"/>
      <c r="H12" s="54"/>
      <c r="J12" s="138"/>
      <c r="K12" s="12" t="s">
        <v>14</v>
      </c>
      <c r="L12" s="12" t="s">
        <v>15</v>
      </c>
      <c r="M12" s="12"/>
      <c r="N12" s="12"/>
      <c r="O12" s="10"/>
      <c r="P12" s="12"/>
      <c r="Q12" s="12"/>
    </row>
    <row r="13" spans="1:18" ht="15.75" thickBot="1" x14ac:dyDescent="0.3">
      <c r="A13" s="46"/>
      <c r="B13" s="55"/>
      <c r="C13" s="56"/>
      <c r="D13" s="106"/>
      <c r="E13" s="141" t="s">
        <v>16</v>
      </c>
      <c r="F13" s="142"/>
      <c r="G13" s="142"/>
      <c r="H13" s="49">
        <f>SUM(H11:H12)</f>
        <v>0</v>
      </c>
      <c r="J13" s="139"/>
      <c r="M13" s="12"/>
      <c r="N13" s="12"/>
      <c r="O13" s="10"/>
    </row>
    <row r="14" spans="1:18" x14ac:dyDescent="0.25">
      <c r="A14" s="9"/>
      <c r="B14" s="37"/>
      <c r="C14" s="28"/>
      <c r="D14" s="9"/>
      <c r="E14" s="25"/>
      <c r="F14" s="26"/>
      <c r="G14" s="26"/>
      <c r="H14" s="27"/>
      <c r="J14" s="138" t="s">
        <v>17</v>
      </c>
      <c r="K14" s="12" t="s">
        <v>18</v>
      </c>
      <c r="L14" s="12"/>
      <c r="M14" s="12"/>
      <c r="N14" s="12"/>
      <c r="O14" s="10"/>
      <c r="P14" s="12"/>
    </row>
    <row r="15" spans="1:18" ht="15.75" customHeight="1" x14ac:dyDescent="0.25">
      <c r="A15" s="161" t="s">
        <v>113</v>
      </c>
      <c r="B15" s="180"/>
      <c r="C15" s="58"/>
      <c r="D15" s="110"/>
      <c r="E15" s="58"/>
      <c r="F15" s="58"/>
      <c r="G15" s="58"/>
      <c r="H15" s="57"/>
      <c r="J15" s="139"/>
      <c r="K15" s="12" t="s">
        <v>21</v>
      </c>
      <c r="L15" s="12" t="s">
        <v>139</v>
      </c>
      <c r="M15" s="12" t="s">
        <v>23</v>
      </c>
      <c r="N15" s="12"/>
      <c r="O15" s="10"/>
      <c r="P15" s="12"/>
    </row>
    <row r="16" spans="1:18" s="12" customFormat="1" ht="15.75" customHeight="1" x14ac:dyDescent="0.25">
      <c r="A16" s="146" t="s">
        <v>54</v>
      </c>
      <c r="B16" s="89" t="s">
        <v>56</v>
      </c>
      <c r="C16" s="90" t="s">
        <v>55</v>
      </c>
      <c r="D16" s="117">
        <v>1</v>
      </c>
      <c r="E16" s="105" t="s">
        <v>2</v>
      </c>
      <c r="F16" s="143">
        <v>12</v>
      </c>
      <c r="G16" s="143"/>
      <c r="H16" s="44"/>
      <c r="J16" s="139"/>
      <c r="O16" s="10"/>
    </row>
    <row r="17" spans="1:17" ht="25.5" x14ac:dyDescent="0.25">
      <c r="A17" s="148"/>
      <c r="B17" s="89" t="s">
        <v>57</v>
      </c>
      <c r="C17" s="90" t="s">
        <v>58</v>
      </c>
      <c r="D17" s="105">
        <v>2</v>
      </c>
      <c r="E17" s="105" t="s">
        <v>20</v>
      </c>
      <c r="F17" s="143"/>
      <c r="G17" s="143"/>
      <c r="H17" s="44"/>
      <c r="J17" s="140" t="s">
        <v>159</v>
      </c>
      <c r="K17" s="136" t="s">
        <v>25</v>
      </c>
      <c r="L17" s="15"/>
      <c r="M17" s="15"/>
      <c r="N17" s="15"/>
      <c r="O17" s="16"/>
      <c r="P17" s="12"/>
    </row>
    <row r="18" spans="1:17" ht="15.75" customHeight="1" x14ac:dyDescent="0.25">
      <c r="A18" s="148"/>
      <c r="B18" s="89" t="s">
        <v>59</v>
      </c>
      <c r="C18" s="90" t="s">
        <v>60</v>
      </c>
      <c r="D18" s="105">
        <v>1</v>
      </c>
      <c r="E18" s="105" t="s">
        <v>2</v>
      </c>
      <c r="F18" s="143"/>
      <c r="G18" s="143"/>
      <c r="H18" s="44"/>
      <c r="P18" s="12"/>
    </row>
    <row r="19" spans="1:17" ht="15.75" customHeight="1" thickBot="1" x14ac:dyDescent="0.3">
      <c r="A19" s="148"/>
      <c r="B19" s="89" t="s">
        <v>61</v>
      </c>
      <c r="C19" s="90" t="s">
        <v>62</v>
      </c>
      <c r="D19" s="105">
        <v>2</v>
      </c>
      <c r="E19" s="118" t="s">
        <v>143</v>
      </c>
      <c r="F19" s="168"/>
      <c r="G19" s="168"/>
      <c r="H19" s="44"/>
      <c r="I19" s="12"/>
      <c r="P19" s="12"/>
    </row>
    <row r="20" spans="1:17" ht="15.75" customHeight="1" thickBot="1" x14ac:dyDescent="0.3">
      <c r="A20" s="43"/>
      <c r="B20" s="55"/>
      <c r="C20" s="64"/>
      <c r="D20" s="106"/>
      <c r="E20" s="141" t="s">
        <v>16</v>
      </c>
      <c r="F20" s="142"/>
      <c r="G20" s="142"/>
      <c r="H20" s="49">
        <f>SUM(H16:H19)</f>
        <v>0</v>
      </c>
      <c r="J20" s="23" t="s">
        <v>26</v>
      </c>
      <c r="K20" s="6"/>
      <c r="L20" s="6"/>
      <c r="M20" s="6"/>
      <c r="N20" s="6"/>
      <c r="O20" s="6"/>
      <c r="P20" s="6"/>
      <c r="Q20" s="7"/>
    </row>
    <row r="21" spans="1:17" ht="15.75" customHeight="1" x14ac:dyDescent="0.25">
      <c r="A21" s="9"/>
      <c r="B21" s="37"/>
      <c r="C21" s="17"/>
      <c r="D21" s="9"/>
      <c r="E21" s="25"/>
      <c r="F21" s="26"/>
      <c r="G21" s="26"/>
      <c r="H21" s="27"/>
      <c r="J21" s="24" t="s">
        <v>140</v>
      </c>
      <c r="K21" s="12"/>
      <c r="L21" s="12"/>
      <c r="M21" s="12"/>
      <c r="N21" s="12"/>
      <c r="O21" s="12"/>
      <c r="P21" s="12"/>
      <c r="Q21" s="10"/>
    </row>
    <row r="22" spans="1:17" ht="15.75" customHeight="1" x14ac:dyDescent="0.25">
      <c r="A22" s="170" t="s">
        <v>112</v>
      </c>
      <c r="B22" s="170"/>
      <c r="C22" s="170"/>
      <c r="D22" s="112"/>
      <c r="E22" s="57"/>
      <c r="F22" s="58"/>
      <c r="G22" s="59"/>
      <c r="H22" s="57"/>
      <c r="J22" s="14" t="s">
        <v>28</v>
      </c>
      <c r="K22" s="15"/>
      <c r="L22" s="15"/>
      <c r="M22" s="15"/>
      <c r="N22" s="15"/>
      <c r="O22" s="15"/>
      <c r="P22" s="15"/>
      <c r="Q22" s="16"/>
    </row>
    <row r="23" spans="1:17" ht="15.75" customHeight="1" x14ac:dyDescent="0.25">
      <c r="A23" s="171" t="s">
        <v>19</v>
      </c>
      <c r="B23" s="87" t="s">
        <v>80</v>
      </c>
      <c r="C23" s="88" t="s">
        <v>81</v>
      </c>
      <c r="D23" s="105">
        <v>1</v>
      </c>
      <c r="E23" s="65" t="s">
        <v>2</v>
      </c>
      <c r="F23" s="143">
        <v>3</v>
      </c>
      <c r="G23" s="143"/>
      <c r="H23" s="53"/>
    </row>
    <row r="24" spans="1:17" ht="15.75" customHeight="1" thickBot="1" x14ac:dyDescent="0.3">
      <c r="A24" s="172"/>
      <c r="B24" s="87" t="s">
        <v>82</v>
      </c>
      <c r="C24" s="88" t="s">
        <v>83</v>
      </c>
      <c r="D24" s="105">
        <v>1</v>
      </c>
      <c r="E24" s="67" t="s">
        <v>2</v>
      </c>
      <c r="F24" s="168"/>
      <c r="G24" s="168"/>
      <c r="H24" s="54"/>
    </row>
    <row r="25" spans="1:17" ht="15.75" customHeight="1" thickBot="1" x14ac:dyDescent="0.3">
      <c r="A25" s="46"/>
      <c r="B25" s="55"/>
      <c r="C25" s="56"/>
      <c r="D25" s="106"/>
      <c r="E25" s="141" t="s">
        <v>16</v>
      </c>
      <c r="F25" s="141"/>
      <c r="G25" s="141"/>
      <c r="H25" s="49">
        <f>SUM(H23:H24)</f>
        <v>0</v>
      </c>
    </row>
    <row r="26" spans="1:17" ht="15.75" customHeight="1" x14ac:dyDescent="0.25">
      <c r="A26" s="60"/>
      <c r="B26" s="60"/>
      <c r="C26" s="60"/>
      <c r="D26" s="112"/>
      <c r="E26" s="57"/>
      <c r="F26" s="58"/>
      <c r="G26" s="59"/>
      <c r="H26" s="57"/>
    </row>
    <row r="27" spans="1:17" ht="15.75" customHeight="1" x14ac:dyDescent="0.25">
      <c r="A27" s="146" t="s">
        <v>72</v>
      </c>
      <c r="B27" s="92" t="s">
        <v>63</v>
      </c>
      <c r="C27" s="90" t="s">
        <v>64</v>
      </c>
      <c r="D27" s="93">
        <v>1</v>
      </c>
      <c r="E27" s="76" t="s">
        <v>2</v>
      </c>
      <c r="F27" s="143">
        <v>12</v>
      </c>
      <c r="G27" s="143"/>
      <c r="H27" s="62"/>
    </row>
    <row r="28" spans="1:17" ht="15.75" customHeight="1" x14ac:dyDescent="0.25">
      <c r="A28" s="148"/>
      <c r="B28" s="87" t="s">
        <v>65</v>
      </c>
      <c r="C28" s="88" t="s">
        <v>10</v>
      </c>
      <c r="D28" s="105">
        <v>2</v>
      </c>
      <c r="E28" s="76" t="s">
        <v>2</v>
      </c>
      <c r="F28" s="143"/>
      <c r="G28" s="143"/>
      <c r="H28" s="62"/>
    </row>
    <row r="29" spans="1:17" ht="15.75" customHeight="1" x14ac:dyDescent="0.25">
      <c r="A29" s="148"/>
      <c r="B29" s="87" t="s">
        <v>67</v>
      </c>
      <c r="C29" s="88" t="s">
        <v>66</v>
      </c>
      <c r="D29" s="105">
        <v>1</v>
      </c>
      <c r="E29" s="76" t="s">
        <v>2</v>
      </c>
      <c r="F29" s="143"/>
      <c r="G29" s="143"/>
      <c r="H29" s="62"/>
    </row>
    <row r="30" spans="1:17" s="12" customFormat="1" ht="15.75" customHeight="1" thickBot="1" x14ac:dyDescent="0.3">
      <c r="A30" s="169"/>
      <c r="B30" s="87" t="s">
        <v>68</v>
      </c>
      <c r="C30" s="88" t="s">
        <v>69</v>
      </c>
      <c r="D30" s="105">
        <v>2</v>
      </c>
      <c r="E30" s="118" t="s">
        <v>2</v>
      </c>
      <c r="F30" s="168"/>
      <c r="G30" s="168"/>
      <c r="H30" s="63"/>
    </row>
    <row r="31" spans="1:17" ht="15.75" customHeight="1" thickBot="1" x14ac:dyDescent="0.3">
      <c r="A31" s="46"/>
      <c r="B31" s="55"/>
      <c r="C31" s="64"/>
      <c r="D31" s="106"/>
      <c r="E31" s="141" t="s">
        <v>16</v>
      </c>
      <c r="F31" s="142"/>
      <c r="G31" s="142"/>
      <c r="H31" s="49">
        <f>SUM(H27:H30)</f>
        <v>0</v>
      </c>
    </row>
    <row r="32" spans="1:17" ht="15.75" customHeight="1" x14ac:dyDescent="0.25">
      <c r="A32" s="46"/>
      <c r="B32" s="55"/>
      <c r="C32" s="64"/>
      <c r="D32" s="106"/>
      <c r="E32" s="50"/>
      <c r="F32" s="51"/>
      <c r="G32" s="51"/>
      <c r="H32" s="52"/>
    </row>
    <row r="33" spans="1:14" ht="15.75" customHeight="1" x14ac:dyDescent="0.25">
      <c r="A33" s="181" t="s">
        <v>19</v>
      </c>
      <c r="B33" s="89" t="s">
        <v>9</v>
      </c>
      <c r="C33" s="94" t="s">
        <v>85</v>
      </c>
      <c r="D33" s="105">
        <v>1</v>
      </c>
      <c r="E33" s="105" t="s">
        <v>2</v>
      </c>
      <c r="F33" s="143">
        <v>3</v>
      </c>
      <c r="G33" s="143"/>
      <c r="H33" s="65"/>
    </row>
    <row r="34" spans="1:14" ht="15.75" customHeight="1" x14ac:dyDescent="0.25">
      <c r="A34" s="182"/>
      <c r="B34" s="87" t="s">
        <v>86</v>
      </c>
      <c r="C34" s="88" t="s">
        <v>87</v>
      </c>
      <c r="D34" s="105">
        <v>2</v>
      </c>
      <c r="E34" s="65" t="s">
        <v>143</v>
      </c>
      <c r="F34" s="143"/>
      <c r="G34" s="143"/>
      <c r="H34" s="65"/>
    </row>
    <row r="35" spans="1:14" ht="15.75" customHeight="1" thickBot="1" x14ac:dyDescent="0.3">
      <c r="A35" s="183"/>
      <c r="B35" s="87" t="s">
        <v>88</v>
      </c>
      <c r="C35" s="88" t="s">
        <v>89</v>
      </c>
      <c r="D35" s="105">
        <v>1</v>
      </c>
      <c r="E35" s="67" t="s">
        <v>143</v>
      </c>
      <c r="F35" s="168"/>
      <c r="G35" s="168"/>
      <c r="H35" s="67"/>
    </row>
    <row r="36" spans="1:14" ht="15.75" customHeight="1" thickBot="1" x14ac:dyDescent="0.3">
      <c r="A36" s="46"/>
      <c r="B36" s="55"/>
      <c r="C36" s="68"/>
      <c r="D36" s="106"/>
      <c r="E36" s="141" t="s">
        <v>16</v>
      </c>
      <c r="F36" s="141"/>
      <c r="G36" s="141"/>
      <c r="H36" s="69">
        <f>SUM(H33:H35)</f>
        <v>0</v>
      </c>
    </row>
    <row r="37" spans="1:14" ht="15.75" customHeight="1" x14ac:dyDescent="0.25">
      <c r="A37" s="70"/>
      <c r="B37" s="71"/>
      <c r="C37" s="72"/>
      <c r="D37" s="70"/>
      <c r="E37" s="73"/>
      <c r="F37" s="73"/>
      <c r="G37" s="73"/>
      <c r="H37" s="74"/>
    </row>
    <row r="38" spans="1:14" ht="15.75" customHeight="1" x14ac:dyDescent="0.25">
      <c r="A38" s="170" t="s">
        <v>111</v>
      </c>
      <c r="B38" s="184"/>
      <c r="C38" s="184"/>
      <c r="D38" s="106"/>
      <c r="E38" s="50"/>
      <c r="F38" s="50"/>
      <c r="G38" s="50"/>
      <c r="H38" s="66"/>
    </row>
    <row r="39" spans="1:14" ht="15.75" customHeight="1" thickBot="1" x14ac:dyDescent="0.3">
      <c r="A39" s="181" t="s">
        <v>106</v>
      </c>
      <c r="B39" s="97" t="s">
        <v>101</v>
      </c>
      <c r="C39" s="98" t="s">
        <v>102</v>
      </c>
      <c r="D39" s="99" t="s">
        <v>105</v>
      </c>
      <c r="E39" s="100" t="s">
        <v>2</v>
      </c>
      <c r="F39" s="143">
        <v>6</v>
      </c>
      <c r="G39" s="143"/>
      <c r="H39" s="53"/>
      <c r="J39" s="129" t="s">
        <v>107</v>
      </c>
      <c r="K39" s="130"/>
      <c r="L39" s="130"/>
      <c r="M39" s="130"/>
      <c r="N39" s="7"/>
    </row>
    <row r="40" spans="1:14" ht="15.75" customHeight="1" thickTop="1" x14ac:dyDescent="0.25">
      <c r="A40" s="182"/>
      <c r="B40" s="95" t="s">
        <v>103</v>
      </c>
      <c r="C40" s="96" t="s">
        <v>104</v>
      </c>
      <c r="D40" s="81">
        <v>2</v>
      </c>
      <c r="E40" s="81" t="s">
        <v>2</v>
      </c>
      <c r="F40" s="143"/>
      <c r="G40" s="143"/>
      <c r="H40" s="53"/>
      <c r="J40" s="24" t="s">
        <v>108</v>
      </c>
      <c r="K40" s="12"/>
      <c r="L40" s="12"/>
      <c r="M40" s="12"/>
      <c r="N40" s="10"/>
    </row>
    <row r="41" spans="1:14" ht="15.75" customHeight="1" thickBot="1" x14ac:dyDescent="0.3">
      <c r="A41" s="183"/>
      <c r="B41" s="87" t="s">
        <v>29</v>
      </c>
      <c r="C41" s="88" t="s">
        <v>142</v>
      </c>
      <c r="D41" s="105">
        <v>1</v>
      </c>
      <c r="E41" s="118" t="s">
        <v>2</v>
      </c>
      <c r="F41" s="168"/>
      <c r="G41" s="168"/>
      <c r="H41" s="131"/>
      <c r="J41" s="14" t="s">
        <v>149</v>
      </c>
      <c r="K41" s="15"/>
      <c r="L41" s="15"/>
      <c r="M41" s="15"/>
      <c r="N41" s="16"/>
    </row>
    <row r="42" spans="1:14" ht="15.75" customHeight="1" thickBot="1" x14ac:dyDescent="0.3">
      <c r="A42" s="46"/>
      <c r="B42" s="55"/>
      <c r="C42" s="64"/>
      <c r="D42" s="106"/>
      <c r="E42" s="141" t="s">
        <v>16</v>
      </c>
      <c r="F42" s="142"/>
      <c r="G42" s="142"/>
      <c r="H42" s="49">
        <f>SUM(H39:H41)</f>
        <v>0</v>
      </c>
      <c r="I42" s="12"/>
    </row>
    <row r="43" spans="1:14" ht="15.75" customHeight="1" x14ac:dyDescent="0.25">
      <c r="A43" s="9"/>
      <c r="B43" s="37"/>
      <c r="C43" s="17"/>
      <c r="D43" s="9"/>
      <c r="E43" s="25"/>
      <c r="F43" s="26"/>
      <c r="G43" s="26"/>
      <c r="H43" s="27"/>
      <c r="I43" s="12"/>
    </row>
    <row r="44" spans="1:14" ht="15.75" customHeight="1" x14ac:dyDescent="0.25">
      <c r="A44" s="161" t="s">
        <v>110</v>
      </c>
      <c r="B44" s="162"/>
      <c r="C44" s="162"/>
      <c r="D44" s="106"/>
      <c r="E44" s="50"/>
      <c r="F44" s="51"/>
      <c r="G44" s="51"/>
      <c r="H44" s="52"/>
    </row>
    <row r="45" spans="1:14" ht="17.25" customHeight="1" x14ac:dyDescent="0.25">
      <c r="A45" s="171" t="s">
        <v>94</v>
      </c>
      <c r="B45" s="87" t="s">
        <v>41</v>
      </c>
      <c r="C45" s="88" t="s">
        <v>95</v>
      </c>
      <c r="D45" s="105" t="s">
        <v>144</v>
      </c>
      <c r="E45" s="65" t="s">
        <v>2</v>
      </c>
      <c r="F45" s="143">
        <v>6</v>
      </c>
      <c r="G45" s="143"/>
      <c r="H45" s="53"/>
      <c r="I45" s="12"/>
      <c r="J45" s="12"/>
      <c r="K45" s="12"/>
    </row>
    <row r="46" spans="1:14" ht="19.5" customHeight="1" thickBot="1" x14ac:dyDescent="0.3">
      <c r="A46" s="172"/>
      <c r="B46" s="87" t="s">
        <v>96</v>
      </c>
      <c r="C46" s="88" t="s">
        <v>97</v>
      </c>
      <c r="D46" s="105">
        <v>2</v>
      </c>
      <c r="E46" s="67" t="s">
        <v>2</v>
      </c>
      <c r="F46" s="168"/>
      <c r="G46" s="168"/>
      <c r="H46" s="54"/>
    </row>
    <row r="47" spans="1:14" ht="15.75" customHeight="1" thickBot="1" x14ac:dyDescent="0.3">
      <c r="A47" s="46"/>
      <c r="B47" s="55"/>
      <c r="C47" s="56"/>
      <c r="D47" s="106"/>
      <c r="E47" s="141" t="s">
        <v>16</v>
      </c>
      <c r="F47" s="142"/>
      <c r="G47" s="142"/>
      <c r="H47" s="49">
        <f>SUM(H45:H46)</f>
        <v>0</v>
      </c>
    </row>
    <row r="48" spans="1:14" ht="15.75" customHeight="1" x14ac:dyDescent="0.25">
      <c r="A48" s="9"/>
      <c r="B48" s="37"/>
      <c r="C48" s="28"/>
      <c r="D48" s="9"/>
      <c r="E48" s="25"/>
      <c r="F48" s="26"/>
      <c r="G48" s="26"/>
      <c r="H48" s="27"/>
    </row>
    <row r="49" spans="1:15" ht="16.5" customHeight="1" x14ac:dyDescent="0.25">
      <c r="A49" s="161" t="s">
        <v>109</v>
      </c>
      <c r="B49" s="161"/>
      <c r="C49" s="161"/>
      <c r="D49" s="106"/>
      <c r="E49" s="50"/>
      <c r="F49" s="51"/>
      <c r="G49" s="51"/>
      <c r="H49" s="52"/>
    </row>
    <row r="50" spans="1:15" ht="17.25" customHeight="1" x14ac:dyDescent="0.25">
      <c r="A50" s="171" t="s">
        <v>98</v>
      </c>
      <c r="B50" s="157" t="s">
        <v>31</v>
      </c>
      <c r="C50" s="158" t="s">
        <v>99</v>
      </c>
      <c r="D50" s="143" t="s">
        <v>147</v>
      </c>
      <c r="E50" s="159" t="s">
        <v>143</v>
      </c>
      <c r="F50" s="143">
        <v>3</v>
      </c>
      <c r="G50" s="143"/>
      <c r="H50" s="173"/>
    </row>
    <row r="51" spans="1:15" ht="18" customHeight="1" thickBot="1" x14ac:dyDescent="0.3">
      <c r="A51" s="172"/>
      <c r="B51" s="157"/>
      <c r="C51" s="158"/>
      <c r="D51" s="143"/>
      <c r="E51" s="160"/>
      <c r="F51" s="168"/>
      <c r="G51" s="168"/>
      <c r="H51" s="174"/>
    </row>
    <row r="52" spans="1:15" ht="15.75" customHeight="1" thickBot="1" x14ac:dyDescent="0.3">
      <c r="A52" s="46"/>
      <c r="B52" s="55"/>
      <c r="C52" s="56"/>
      <c r="D52" s="106"/>
      <c r="E52" s="141" t="s">
        <v>16</v>
      </c>
      <c r="F52" s="142"/>
      <c r="G52" s="142"/>
      <c r="H52" s="49">
        <f>SUM(H50:H51)</f>
        <v>0</v>
      </c>
    </row>
    <row r="53" spans="1:15" ht="15.75" customHeight="1" x14ac:dyDescent="0.25">
      <c r="A53" s="9"/>
      <c r="B53" s="37"/>
      <c r="C53" s="28"/>
      <c r="D53" s="9"/>
      <c r="E53" s="25"/>
      <c r="F53" s="26"/>
      <c r="G53" s="26"/>
      <c r="H53" s="27"/>
    </row>
    <row r="54" spans="1:15" ht="15.75" customHeight="1" x14ac:dyDescent="0.25">
      <c r="A54" s="161" t="s">
        <v>115</v>
      </c>
      <c r="B54" s="161"/>
      <c r="C54" s="161"/>
      <c r="D54" s="106"/>
      <c r="E54" s="50"/>
      <c r="F54" s="51"/>
      <c r="G54" s="51"/>
      <c r="H54" s="52"/>
    </row>
    <row r="55" spans="1:15" ht="15.75" customHeight="1" thickBot="1" x14ac:dyDescent="0.3">
      <c r="A55" s="181" t="s">
        <v>71</v>
      </c>
      <c r="B55" s="97" t="s">
        <v>73</v>
      </c>
      <c r="C55" s="98" t="s">
        <v>74</v>
      </c>
      <c r="D55" s="118">
        <v>2</v>
      </c>
      <c r="E55" s="118" t="s">
        <v>2</v>
      </c>
      <c r="F55" s="175">
        <v>6</v>
      </c>
      <c r="G55" s="147"/>
      <c r="H55" s="53"/>
    </row>
    <row r="56" spans="1:15" ht="15.75" customHeight="1" thickTop="1" x14ac:dyDescent="0.25">
      <c r="A56" s="182"/>
      <c r="B56" s="95" t="s">
        <v>75</v>
      </c>
      <c r="C56" s="122" t="s">
        <v>76</v>
      </c>
      <c r="D56" s="146" t="s">
        <v>148</v>
      </c>
      <c r="E56" s="147"/>
      <c r="F56" s="176"/>
      <c r="G56" s="149"/>
      <c r="H56" s="53"/>
    </row>
    <row r="57" spans="1:15" ht="15.75" customHeight="1" thickBot="1" x14ac:dyDescent="0.3">
      <c r="A57" s="183"/>
      <c r="B57" s="87" t="s">
        <v>77</v>
      </c>
      <c r="C57" s="123" t="s">
        <v>78</v>
      </c>
      <c r="D57" s="169"/>
      <c r="E57" s="149"/>
      <c r="F57" s="176"/>
      <c r="G57" s="149"/>
      <c r="H57" s="75"/>
    </row>
    <row r="58" spans="1:15" ht="15.75" customHeight="1" thickBot="1" x14ac:dyDescent="0.3">
      <c r="A58" s="46"/>
      <c r="B58" s="55"/>
      <c r="C58" s="64"/>
      <c r="D58" s="106"/>
      <c r="E58" s="141" t="s">
        <v>16</v>
      </c>
      <c r="F58" s="142"/>
      <c r="G58" s="142"/>
      <c r="H58" s="49">
        <f>SUM(H55:H57)</f>
        <v>0</v>
      </c>
    </row>
    <row r="59" spans="1:15" ht="15.75" customHeight="1" x14ac:dyDescent="0.25">
      <c r="A59" s="9"/>
      <c r="B59" s="37"/>
      <c r="C59" s="17"/>
      <c r="D59" s="9"/>
      <c r="E59" s="25"/>
      <c r="F59" s="26"/>
      <c r="G59" s="26"/>
      <c r="H59" s="27"/>
    </row>
    <row r="60" spans="1:15" ht="15.75" customHeight="1" x14ac:dyDescent="0.25">
      <c r="A60" s="77" t="s">
        <v>116</v>
      </c>
      <c r="B60" s="45"/>
      <c r="C60" s="78"/>
      <c r="D60" s="113"/>
      <c r="E60" s="78"/>
      <c r="F60" s="78"/>
      <c r="G60" s="78"/>
      <c r="H60" s="78"/>
    </row>
    <row r="61" spans="1:15" ht="15.75" customHeight="1" x14ac:dyDescent="0.25">
      <c r="A61" s="171" t="s">
        <v>19</v>
      </c>
      <c r="B61" s="87" t="s">
        <v>42</v>
      </c>
      <c r="C61" s="88" t="s">
        <v>100</v>
      </c>
      <c r="D61" s="105" t="s">
        <v>144</v>
      </c>
      <c r="E61" s="65" t="s">
        <v>2</v>
      </c>
      <c r="F61" s="175">
        <v>3</v>
      </c>
      <c r="G61" s="147"/>
      <c r="H61" s="53"/>
      <c r="J61" s="121" t="s">
        <v>145</v>
      </c>
      <c r="K61" s="119"/>
      <c r="L61" s="119"/>
      <c r="M61" s="119"/>
      <c r="N61" s="119"/>
      <c r="O61" s="120"/>
    </row>
    <row r="62" spans="1:15" ht="15.75" customHeight="1" thickBot="1" x14ac:dyDescent="0.3">
      <c r="A62" s="172"/>
      <c r="B62" s="87" t="s">
        <v>150</v>
      </c>
      <c r="C62" s="88" t="s">
        <v>146</v>
      </c>
      <c r="D62" s="105" t="s">
        <v>144</v>
      </c>
      <c r="E62" s="67" t="s">
        <v>2</v>
      </c>
      <c r="F62" s="176"/>
      <c r="G62" s="149"/>
      <c r="H62" s="54"/>
      <c r="I62" s="12"/>
    </row>
    <row r="63" spans="1:15" ht="15.75" customHeight="1" thickBot="1" x14ac:dyDescent="0.3">
      <c r="A63" s="46"/>
      <c r="B63" s="55"/>
      <c r="C63" s="56"/>
      <c r="D63" s="106"/>
      <c r="E63" s="141" t="s">
        <v>16</v>
      </c>
      <c r="F63" s="142"/>
      <c r="G63" s="142"/>
      <c r="H63" s="49">
        <f>SUM(H61:H62)</f>
        <v>0</v>
      </c>
      <c r="I63" s="12"/>
    </row>
    <row r="64" spans="1:15" ht="15.75" customHeight="1" thickBot="1" x14ac:dyDescent="0.3">
      <c r="A64" s="8"/>
      <c r="B64" s="37"/>
      <c r="C64" s="28"/>
      <c r="D64" s="9"/>
      <c r="E64" s="25"/>
      <c r="F64" s="26"/>
      <c r="G64" s="26"/>
      <c r="H64" s="27"/>
      <c r="I64" s="12"/>
    </row>
    <row r="65" spans="1:16" ht="15.75" customHeight="1" thickBot="1" x14ac:dyDescent="0.3">
      <c r="A65" s="161" t="s">
        <v>127</v>
      </c>
      <c r="B65" s="170"/>
      <c r="C65" s="185"/>
      <c r="D65" s="193"/>
      <c r="E65" s="194"/>
      <c r="F65" s="51"/>
      <c r="G65" s="51"/>
      <c r="H65" s="52"/>
      <c r="I65" s="12"/>
    </row>
    <row r="66" spans="1:16" ht="15.75" customHeight="1" x14ac:dyDescent="0.25">
      <c r="A66" s="188" t="s">
        <v>117</v>
      </c>
      <c r="B66" s="84"/>
      <c r="C66" s="83"/>
      <c r="D66" s="81"/>
      <c r="E66" s="101"/>
      <c r="F66" s="175">
        <v>6</v>
      </c>
      <c r="G66" s="147"/>
      <c r="H66" s="53"/>
      <c r="I66" s="12"/>
      <c r="J66" s="23" t="s">
        <v>141</v>
      </c>
      <c r="K66" s="6"/>
      <c r="L66" s="6"/>
      <c r="M66" s="6"/>
      <c r="N66" s="6"/>
      <c r="O66" s="6"/>
      <c r="P66" s="7"/>
    </row>
    <row r="67" spans="1:16" ht="15.75" customHeight="1" thickBot="1" x14ac:dyDescent="0.3">
      <c r="A67" s="172"/>
      <c r="B67" s="84"/>
      <c r="C67" s="83"/>
      <c r="D67" s="105"/>
      <c r="E67" s="67"/>
      <c r="F67" s="176"/>
      <c r="G67" s="149"/>
      <c r="H67" s="54"/>
      <c r="I67" s="12"/>
      <c r="J67" s="24" t="s">
        <v>126</v>
      </c>
      <c r="K67" s="12"/>
      <c r="L67" s="12"/>
      <c r="M67" s="12"/>
      <c r="N67" s="12"/>
      <c r="O67" s="12"/>
      <c r="P67" s="10"/>
    </row>
    <row r="68" spans="1:16" ht="15.75" customHeight="1" thickBot="1" x14ac:dyDescent="0.3">
      <c r="A68" s="46"/>
      <c r="B68" s="55"/>
      <c r="C68" s="56"/>
      <c r="D68" s="106"/>
      <c r="E68" s="141" t="s">
        <v>16</v>
      </c>
      <c r="F68" s="142"/>
      <c r="G68" s="142"/>
      <c r="H68" s="49">
        <f>SUM(H66:H67)</f>
        <v>0</v>
      </c>
      <c r="I68" s="12"/>
      <c r="J68" s="24" t="s">
        <v>121</v>
      </c>
      <c r="K68" s="12"/>
      <c r="L68" s="12"/>
      <c r="M68" s="12"/>
      <c r="N68" s="12"/>
      <c r="O68" s="12"/>
      <c r="P68" s="10"/>
    </row>
    <row r="69" spans="1:16" ht="15.75" customHeight="1" x14ac:dyDescent="0.25">
      <c r="A69" s="46"/>
      <c r="B69" s="55"/>
      <c r="C69" s="56"/>
      <c r="D69" s="106"/>
      <c r="E69" s="50"/>
      <c r="F69" s="51"/>
      <c r="G69" s="51"/>
      <c r="H69" s="52"/>
      <c r="I69" s="12"/>
      <c r="J69" s="24" t="s">
        <v>122</v>
      </c>
      <c r="K69" s="12"/>
      <c r="L69" s="12"/>
      <c r="M69" s="12"/>
      <c r="N69" s="12"/>
      <c r="O69" s="12"/>
      <c r="P69" s="10"/>
    </row>
    <row r="70" spans="1:16" ht="15.75" customHeight="1" x14ac:dyDescent="0.25">
      <c r="A70" s="171" t="s">
        <v>118</v>
      </c>
      <c r="B70" s="84"/>
      <c r="C70" s="83"/>
      <c r="D70" s="105"/>
      <c r="E70" s="65"/>
      <c r="F70" s="175">
        <v>6</v>
      </c>
      <c r="G70" s="147"/>
      <c r="H70" s="53"/>
      <c r="I70" s="12"/>
      <c r="J70" s="24" t="s">
        <v>123</v>
      </c>
      <c r="K70" s="12"/>
      <c r="L70" s="12"/>
      <c r="M70" s="12"/>
      <c r="N70" s="12"/>
      <c r="O70" s="12"/>
      <c r="P70" s="10"/>
    </row>
    <row r="71" spans="1:16" ht="15.75" customHeight="1" thickBot="1" x14ac:dyDescent="0.3">
      <c r="A71" s="172"/>
      <c r="B71" s="84"/>
      <c r="C71" s="83"/>
      <c r="D71" s="105"/>
      <c r="E71" s="67"/>
      <c r="F71" s="176"/>
      <c r="G71" s="149"/>
      <c r="H71" s="54"/>
      <c r="I71" s="12"/>
      <c r="J71" s="24" t="s">
        <v>124</v>
      </c>
      <c r="K71" s="12"/>
      <c r="L71" s="12"/>
      <c r="M71" s="12"/>
      <c r="N71" s="12"/>
      <c r="O71" s="12"/>
      <c r="P71" s="10"/>
    </row>
    <row r="72" spans="1:16" ht="15.75" customHeight="1" thickBot="1" x14ac:dyDescent="0.3">
      <c r="A72" s="46"/>
      <c r="B72" s="55"/>
      <c r="C72" s="56"/>
      <c r="D72" s="106"/>
      <c r="E72" s="141" t="s">
        <v>16</v>
      </c>
      <c r="F72" s="142"/>
      <c r="G72" s="142"/>
      <c r="H72" s="49">
        <f>SUM(H70:H71)</f>
        <v>0</v>
      </c>
      <c r="I72" s="12"/>
      <c r="J72" s="24" t="s">
        <v>125</v>
      </c>
      <c r="K72" s="12"/>
      <c r="L72" s="12"/>
      <c r="M72" s="12"/>
      <c r="N72" s="12"/>
      <c r="O72" s="12"/>
      <c r="P72" s="10"/>
    </row>
    <row r="73" spans="1:16" ht="15.75" customHeight="1" x14ac:dyDescent="0.25">
      <c r="A73" s="46"/>
      <c r="B73" s="55"/>
      <c r="C73" s="56"/>
      <c r="D73" s="106"/>
      <c r="E73" s="50"/>
      <c r="F73" s="51"/>
      <c r="G73" s="51"/>
      <c r="H73" s="52"/>
      <c r="I73" s="12"/>
      <c r="J73" s="11" t="s">
        <v>160</v>
      </c>
      <c r="K73" s="12"/>
      <c r="L73" s="12"/>
      <c r="M73" s="12"/>
      <c r="N73" s="12"/>
      <c r="O73" s="12"/>
      <c r="P73" s="10"/>
    </row>
    <row r="74" spans="1:16" ht="15.75" customHeight="1" x14ac:dyDescent="0.25">
      <c r="A74" s="171" t="s">
        <v>119</v>
      </c>
      <c r="B74" s="84"/>
      <c r="C74" s="83"/>
      <c r="D74" s="105"/>
      <c r="E74" s="65"/>
      <c r="F74" s="175">
        <v>6</v>
      </c>
      <c r="G74" s="147"/>
      <c r="H74" s="53"/>
      <c r="I74" s="12"/>
      <c r="J74" s="11" t="s">
        <v>161</v>
      </c>
      <c r="K74" s="12"/>
      <c r="L74" s="12"/>
      <c r="M74" s="12"/>
      <c r="N74" s="12"/>
      <c r="O74" s="12"/>
      <c r="P74" s="10"/>
    </row>
    <row r="75" spans="1:16" ht="15.75" customHeight="1" thickBot="1" x14ac:dyDescent="0.3">
      <c r="A75" s="172"/>
      <c r="B75" s="84"/>
      <c r="C75" s="83"/>
      <c r="D75" s="105"/>
      <c r="E75" s="67"/>
      <c r="F75" s="176"/>
      <c r="G75" s="149"/>
      <c r="H75" s="54"/>
      <c r="I75" s="12"/>
      <c r="J75" s="195" t="s">
        <v>162</v>
      </c>
      <c r="K75" s="15"/>
      <c r="L75" s="15"/>
      <c r="M75" s="15"/>
      <c r="N75" s="15"/>
      <c r="O75" s="15"/>
      <c r="P75" s="16"/>
    </row>
    <row r="76" spans="1:16" ht="15.75" customHeight="1" thickBot="1" x14ac:dyDescent="0.3">
      <c r="A76" s="46"/>
      <c r="B76" s="55"/>
      <c r="C76" s="56"/>
      <c r="D76" s="106"/>
      <c r="E76" s="141" t="s">
        <v>16</v>
      </c>
      <c r="F76" s="142"/>
      <c r="G76" s="142"/>
      <c r="H76" s="79">
        <f>SUM(H74:H75)</f>
        <v>0</v>
      </c>
      <c r="I76" s="12"/>
    </row>
    <row r="77" spans="1:16" ht="15.75" customHeight="1" thickBot="1" x14ac:dyDescent="0.3">
      <c r="A77" s="46"/>
      <c r="B77" s="55"/>
      <c r="C77" s="80"/>
      <c r="D77" s="141" t="s">
        <v>120</v>
      </c>
      <c r="E77" s="141"/>
      <c r="F77" s="141"/>
      <c r="G77" s="141"/>
      <c r="H77" s="49">
        <f>SUM(H68+H72+H76)</f>
        <v>0</v>
      </c>
      <c r="I77" s="12"/>
    </row>
    <row r="78" spans="1:16" ht="15.75" customHeight="1" x14ac:dyDescent="0.25">
      <c r="A78" s="9"/>
      <c r="B78" s="37"/>
      <c r="C78" s="28"/>
      <c r="D78" s="9"/>
      <c r="E78" s="25"/>
      <c r="F78" s="26"/>
      <c r="G78" s="26"/>
      <c r="H78" s="27"/>
      <c r="I78" s="12"/>
    </row>
    <row r="79" spans="1:16" x14ac:dyDescent="0.25">
      <c r="A79" s="21"/>
      <c r="B79" s="38"/>
      <c r="C79" s="12"/>
      <c r="D79" s="27"/>
      <c r="E79" s="28"/>
      <c r="F79" s="30"/>
      <c r="G79" s="21"/>
      <c r="H79" s="12"/>
      <c r="N79" s="12"/>
    </row>
    <row r="80" spans="1:16" ht="15.75" customHeight="1" x14ac:dyDescent="0.25">
      <c r="A80" s="161" t="s">
        <v>129</v>
      </c>
      <c r="B80" s="161"/>
      <c r="C80" s="161"/>
      <c r="D80" s="161"/>
      <c r="E80" s="161"/>
      <c r="F80" s="161"/>
      <c r="G80" s="161"/>
      <c r="H80" s="161"/>
    </row>
    <row r="81" spans="1:16" ht="15.75" customHeight="1" x14ac:dyDescent="0.25">
      <c r="A81" s="143" t="s">
        <v>128</v>
      </c>
      <c r="B81" s="84" t="s">
        <v>31</v>
      </c>
      <c r="C81" s="85" t="s">
        <v>99</v>
      </c>
      <c r="D81" s="144" t="s">
        <v>151</v>
      </c>
      <c r="E81" s="145"/>
      <c r="F81" s="146">
        <v>12</v>
      </c>
      <c r="G81" s="147"/>
      <c r="H81" s="124">
        <f>H50</f>
        <v>0</v>
      </c>
      <c r="J81" s="23" t="s">
        <v>132</v>
      </c>
      <c r="K81" s="6"/>
      <c r="L81" s="6"/>
      <c r="M81" s="6"/>
      <c r="N81" s="6"/>
      <c r="O81" s="7"/>
      <c r="P81" s="12"/>
    </row>
    <row r="82" spans="1:16" ht="15.75" customHeight="1" x14ac:dyDescent="0.25">
      <c r="A82" s="143"/>
      <c r="B82" s="84"/>
      <c r="C82" s="83"/>
      <c r="D82" s="126"/>
      <c r="E82" s="128"/>
      <c r="F82" s="148"/>
      <c r="G82" s="149"/>
      <c r="H82" s="125"/>
      <c r="J82" s="24" t="s">
        <v>130</v>
      </c>
      <c r="K82" s="12"/>
      <c r="L82" s="12"/>
      <c r="M82" s="12"/>
      <c r="N82" s="12"/>
      <c r="O82" s="10"/>
      <c r="P82" s="12"/>
    </row>
    <row r="83" spans="1:16" ht="15.75" customHeight="1" x14ac:dyDescent="0.25">
      <c r="A83" s="150"/>
      <c r="B83" s="151"/>
      <c r="C83" s="151"/>
      <c r="D83" s="52"/>
      <c r="E83" s="56"/>
      <c r="F83" s="148"/>
      <c r="G83" s="149"/>
      <c r="H83" s="82"/>
      <c r="J83" s="24" t="s">
        <v>131</v>
      </c>
      <c r="K83" s="12"/>
      <c r="L83" s="12"/>
      <c r="M83" s="12"/>
      <c r="N83" s="12"/>
      <c r="O83" s="10"/>
      <c r="P83" s="12"/>
    </row>
    <row r="84" spans="1:16" ht="15.75" customHeight="1" thickBot="1" x14ac:dyDescent="0.3">
      <c r="A84" s="143" t="s">
        <v>39</v>
      </c>
      <c r="B84" s="132" t="s">
        <v>63</v>
      </c>
      <c r="C84" s="133" t="s">
        <v>64</v>
      </c>
      <c r="D84" s="152" t="s">
        <v>152</v>
      </c>
      <c r="E84" s="153"/>
      <c r="F84" s="148"/>
      <c r="G84" s="149"/>
      <c r="H84" s="44">
        <f>H27</f>
        <v>0</v>
      </c>
      <c r="J84" s="11" t="s">
        <v>136</v>
      </c>
      <c r="K84" s="12"/>
      <c r="L84" s="12"/>
      <c r="M84" s="12"/>
      <c r="N84" s="12"/>
      <c r="O84" s="10"/>
      <c r="P84" s="12"/>
    </row>
    <row r="85" spans="1:16" ht="15.75" customHeight="1" thickTop="1" x14ac:dyDescent="0.25">
      <c r="A85" s="143"/>
      <c r="B85" s="134" t="s">
        <v>103</v>
      </c>
      <c r="C85" s="135" t="s">
        <v>104</v>
      </c>
      <c r="D85" s="154"/>
      <c r="E85" s="155"/>
      <c r="F85" s="148"/>
      <c r="G85" s="149"/>
      <c r="H85" s="44">
        <f>H40</f>
        <v>0</v>
      </c>
      <c r="J85" s="11" t="s">
        <v>154</v>
      </c>
      <c r="K85" s="12"/>
      <c r="L85" s="12"/>
      <c r="M85" s="12"/>
      <c r="N85" s="12"/>
      <c r="O85" s="10"/>
      <c r="P85" s="12"/>
    </row>
    <row r="86" spans="1:16" ht="15.75" customHeight="1" thickBot="1" x14ac:dyDescent="0.3">
      <c r="A86" s="143"/>
      <c r="B86" s="84" t="s">
        <v>101</v>
      </c>
      <c r="C86" s="83" t="s">
        <v>153</v>
      </c>
      <c r="D86" s="156"/>
      <c r="E86" s="155"/>
      <c r="F86" s="148"/>
      <c r="G86" s="149"/>
      <c r="H86" s="44">
        <f>IF(H39&gt;0,3,0)</f>
        <v>0</v>
      </c>
      <c r="J86" s="14" t="s">
        <v>155</v>
      </c>
      <c r="K86" s="15"/>
      <c r="L86" s="15"/>
      <c r="M86" s="15"/>
      <c r="N86" s="15"/>
      <c r="O86" s="16"/>
      <c r="P86" s="12"/>
    </row>
    <row r="87" spans="1:16" ht="15.75" customHeight="1" thickBot="1" x14ac:dyDescent="0.3">
      <c r="A87" s="127"/>
      <c r="B87" s="47"/>
      <c r="C87" s="48"/>
      <c r="D87" s="52"/>
      <c r="E87" s="141" t="s">
        <v>16</v>
      </c>
      <c r="F87" s="142"/>
      <c r="G87" s="142"/>
      <c r="H87" s="49">
        <f>SUM(H81:H86)</f>
        <v>0</v>
      </c>
    </row>
    <row r="88" spans="1:16" ht="15.75" customHeight="1" x14ac:dyDescent="0.25">
      <c r="A88" s="31"/>
      <c r="B88" s="39"/>
      <c r="C88" s="32"/>
      <c r="D88" s="33"/>
      <c r="E88" s="33"/>
      <c r="F88" s="21"/>
      <c r="G88" s="21"/>
      <c r="H88" s="29"/>
    </row>
    <row r="89" spans="1:16" ht="15.75" customHeight="1" x14ac:dyDescent="0.25">
      <c r="A89" s="170" t="s">
        <v>133</v>
      </c>
      <c r="B89" s="170"/>
      <c r="C89" s="170"/>
      <c r="D89" s="170"/>
      <c r="E89" s="170"/>
      <c r="F89" s="64"/>
      <c r="G89" s="64"/>
      <c r="H89" s="48"/>
    </row>
    <row r="90" spans="1:16" ht="15.75" customHeight="1" x14ac:dyDescent="0.25">
      <c r="A90" s="146" t="s">
        <v>134</v>
      </c>
      <c r="B90" s="84"/>
      <c r="C90" s="83"/>
      <c r="D90" s="111"/>
      <c r="E90" s="91"/>
      <c r="F90" s="175">
        <v>27</v>
      </c>
      <c r="G90" s="147"/>
      <c r="H90" s="83"/>
      <c r="J90" s="23" t="s">
        <v>156</v>
      </c>
      <c r="K90" s="6"/>
      <c r="L90" s="6"/>
      <c r="M90" s="6"/>
      <c r="N90" s="6"/>
      <c r="O90" s="7"/>
    </row>
    <row r="91" spans="1:16" ht="15.75" customHeight="1" x14ac:dyDescent="0.25">
      <c r="A91" s="148"/>
      <c r="B91" s="84"/>
      <c r="C91" s="83"/>
      <c r="D91" s="111"/>
      <c r="E91" s="91"/>
      <c r="F91" s="176"/>
      <c r="G91" s="149"/>
      <c r="H91" s="83"/>
      <c r="J91" s="14" t="s">
        <v>157</v>
      </c>
      <c r="K91" s="15"/>
      <c r="L91" s="15"/>
      <c r="M91" s="15"/>
      <c r="N91" s="15"/>
      <c r="O91" s="16"/>
    </row>
    <row r="92" spans="1:16" ht="15.75" customHeight="1" x14ac:dyDescent="0.25">
      <c r="A92" s="148"/>
      <c r="B92" s="84"/>
      <c r="C92" s="83"/>
      <c r="D92" s="111"/>
      <c r="E92" s="91"/>
      <c r="F92" s="176"/>
      <c r="G92" s="149"/>
      <c r="H92" s="83"/>
    </row>
    <row r="93" spans="1:16" ht="15.75" customHeight="1" x14ac:dyDescent="0.25">
      <c r="A93" s="148"/>
      <c r="B93" s="84"/>
      <c r="C93" s="83"/>
      <c r="D93" s="111"/>
      <c r="E93" s="91"/>
      <c r="F93" s="176"/>
      <c r="G93" s="149"/>
      <c r="H93" s="83"/>
    </row>
    <row r="94" spans="1:16" ht="15.75" customHeight="1" x14ac:dyDescent="0.25">
      <c r="A94" s="148"/>
      <c r="B94" s="84"/>
      <c r="C94" s="83"/>
      <c r="D94" s="111"/>
      <c r="E94" s="91"/>
      <c r="F94" s="176"/>
      <c r="G94" s="149"/>
      <c r="H94" s="83"/>
    </row>
    <row r="95" spans="1:16" ht="15.75" customHeight="1" x14ac:dyDescent="0.25">
      <c r="A95" s="148"/>
      <c r="B95" s="84"/>
      <c r="C95" s="83"/>
      <c r="D95" s="111"/>
      <c r="E95" s="91"/>
      <c r="F95" s="176"/>
      <c r="G95" s="149"/>
      <c r="H95" s="83"/>
    </row>
    <row r="96" spans="1:16" ht="15.75" customHeight="1" x14ac:dyDescent="0.25">
      <c r="A96" s="148"/>
      <c r="B96" s="84"/>
      <c r="C96" s="83"/>
      <c r="D96" s="111"/>
      <c r="E96" s="91"/>
      <c r="F96" s="176"/>
      <c r="G96" s="149"/>
      <c r="H96" s="83"/>
    </row>
    <row r="97" spans="1:9" ht="15.75" customHeight="1" x14ac:dyDescent="0.25">
      <c r="A97" s="148"/>
      <c r="B97" s="84"/>
      <c r="C97" s="83"/>
      <c r="D97" s="111"/>
      <c r="E97" s="91"/>
      <c r="F97" s="176"/>
      <c r="G97" s="149"/>
      <c r="H97" s="83"/>
    </row>
    <row r="98" spans="1:9" ht="15.75" customHeight="1" thickBot="1" x14ac:dyDescent="0.3">
      <c r="A98" s="148"/>
      <c r="B98" s="102"/>
      <c r="C98" s="103"/>
      <c r="D98" s="114"/>
      <c r="E98" s="104"/>
      <c r="F98" s="176"/>
      <c r="G98" s="149"/>
      <c r="H98" s="83"/>
    </row>
    <row r="99" spans="1:9" ht="15.75" thickBot="1" x14ac:dyDescent="0.3">
      <c r="A99" s="61"/>
      <c r="B99" s="177"/>
      <c r="C99" s="177"/>
      <c r="D99" s="115"/>
      <c r="E99" s="141" t="s">
        <v>16</v>
      </c>
      <c r="F99" s="142"/>
      <c r="G99" s="142"/>
      <c r="H99" s="49">
        <f>SUM(H89:H98)</f>
        <v>0</v>
      </c>
    </row>
    <row r="101" spans="1:9" ht="15.75" thickBot="1" x14ac:dyDescent="0.3"/>
    <row r="102" spans="1:9" ht="16.5" customHeight="1" thickTop="1" thickBot="1" x14ac:dyDescent="0.3">
      <c r="A102" s="163" t="s">
        <v>135</v>
      </c>
      <c r="B102" s="163"/>
      <c r="C102" s="163"/>
      <c r="D102" s="163"/>
      <c r="E102" s="163"/>
      <c r="F102" s="164">
        <v>120</v>
      </c>
      <c r="G102" s="165"/>
      <c r="H102" s="34">
        <f>SUM(H9+H13+H20+H25+H31+H36+H42+H47+H52+H58+H63+H77+H82+H99)</f>
        <v>0</v>
      </c>
      <c r="I102" s="35" t="s">
        <v>43</v>
      </c>
    </row>
    <row r="103" spans="1:9" ht="15.75" thickTop="1" x14ac:dyDescent="0.25"/>
  </sheetData>
  <mergeCells count="77">
    <mergeCell ref="J4:Q4"/>
    <mergeCell ref="J5:Q5"/>
    <mergeCell ref="D77:G77"/>
    <mergeCell ref="D65:E65"/>
    <mergeCell ref="E72:G72"/>
    <mergeCell ref="E42:G42"/>
    <mergeCell ref="D56:E57"/>
    <mergeCell ref="A74:A75"/>
    <mergeCell ref="F74:G75"/>
    <mergeCell ref="E76:G76"/>
    <mergeCell ref="A66:A67"/>
    <mergeCell ref="F66:G67"/>
    <mergeCell ref="E68:G68"/>
    <mergeCell ref="A70:A71"/>
    <mergeCell ref="F70:G71"/>
    <mergeCell ref="A65:C65"/>
    <mergeCell ref="A23:A24"/>
    <mergeCell ref="F23:G24"/>
    <mergeCell ref="A22:C22"/>
    <mergeCell ref="E9:G9"/>
    <mergeCell ref="E20:G20"/>
    <mergeCell ref="A54:C54"/>
    <mergeCell ref="E63:G63"/>
    <mergeCell ref="A45:A46"/>
    <mergeCell ref="F45:G46"/>
    <mergeCell ref="E47:G47"/>
    <mergeCell ref="A50:A51"/>
    <mergeCell ref="F50:G51"/>
    <mergeCell ref="E52:G52"/>
    <mergeCell ref="A39:A41"/>
    <mergeCell ref="F39:G41"/>
    <mergeCell ref="E99:G99"/>
    <mergeCell ref="F90:G98"/>
    <mergeCell ref="A1:C1"/>
    <mergeCell ref="F1:G1"/>
    <mergeCell ref="A3:B3"/>
    <mergeCell ref="A15:B15"/>
    <mergeCell ref="A61:A62"/>
    <mergeCell ref="E31:G31"/>
    <mergeCell ref="E58:G58"/>
    <mergeCell ref="A55:A57"/>
    <mergeCell ref="F55:G57"/>
    <mergeCell ref="E25:G25"/>
    <mergeCell ref="A33:A35"/>
    <mergeCell ref="F33:G35"/>
    <mergeCell ref="E36:G36"/>
    <mergeCell ref="A38:C38"/>
    <mergeCell ref="A102:E102"/>
    <mergeCell ref="F102:G102"/>
    <mergeCell ref="A4:A8"/>
    <mergeCell ref="F4:G8"/>
    <mergeCell ref="F16:G19"/>
    <mergeCell ref="A16:A19"/>
    <mergeCell ref="F27:G30"/>
    <mergeCell ref="A27:A30"/>
    <mergeCell ref="A89:E89"/>
    <mergeCell ref="A90:A98"/>
    <mergeCell ref="A80:H80"/>
    <mergeCell ref="A11:A12"/>
    <mergeCell ref="F11:G12"/>
    <mergeCell ref="H50:H51"/>
    <mergeCell ref="F61:G62"/>
    <mergeCell ref="B99:C99"/>
    <mergeCell ref="B50:B51"/>
    <mergeCell ref="C50:C51"/>
    <mergeCell ref="D50:D51"/>
    <mergeCell ref="E50:E51"/>
    <mergeCell ref="E13:G13"/>
    <mergeCell ref="A44:C44"/>
    <mergeCell ref="A49:C49"/>
    <mergeCell ref="E87:G87"/>
    <mergeCell ref="A81:A82"/>
    <mergeCell ref="D81:E81"/>
    <mergeCell ref="F81:G86"/>
    <mergeCell ref="A83:C83"/>
    <mergeCell ref="A84:A86"/>
    <mergeCell ref="D84:E86"/>
  </mergeCells>
  <pageMargins left="0.7" right="0.7" top="0.75" bottom="0.75" header="0.3" footer="0.3"/>
  <pageSetup scale="55" fitToHeight="0" orientation="landscape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workbookViewId="0">
      <selection activeCell="A9" sqref="A9:H21"/>
    </sheetView>
  </sheetViews>
  <sheetFormatPr defaultRowHeight="15" x14ac:dyDescent="0.25"/>
  <sheetData>
    <row r="1" spans="1:9" x14ac:dyDescent="0.25">
      <c r="A1" s="5" t="s">
        <v>3</v>
      </c>
      <c r="B1" s="6"/>
      <c r="C1" s="6"/>
      <c r="D1" s="6"/>
      <c r="E1" s="6"/>
      <c r="F1" s="6"/>
      <c r="G1" s="6"/>
      <c r="H1" s="6"/>
      <c r="I1" s="7"/>
    </row>
    <row r="2" spans="1:9" x14ac:dyDescent="0.25">
      <c r="A2" s="189" t="s">
        <v>4</v>
      </c>
      <c r="B2" s="190"/>
      <c r="C2" s="190"/>
      <c r="D2" s="190"/>
      <c r="E2" s="190"/>
      <c r="F2" s="190"/>
      <c r="G2" s="190"/>
      <c r="H2" s="190"/>
      <c r="I2" s="10"/>
    </row>
    <row r="3" spans="1:9" x14ac:dyDescent="0.25">
      <c r="A3" s="191" t="s">
        <v>5</v>
      </c>
      <c r="B3" s="192"/>
      <c r="C3" s="192"/>
      <c r="D3" s="192"/>
      <c r="E3" s="192"/>
      <c r="F3" s="192"/>
      <c r="G3" s="192"/>
      <c r="H3" s="192"/>
      <c r="I3" s="10"/>
    </row>
    <row r="4" spans="1:9" x14ac:dyDescent="0.25">
      <c r="A4" s="11" t="s">
        <v>6</v>
      </c>
      <c r="B4" s="12"/>
      <c r="C4" s="12"/>
      <c r="D4" s="12"/>
      <c r="E4" s="12"/>
      <c r="F4" s="12"/>
      <c r="G4" s="12"/>
      <c r="H4" s="12"/>
      <c r="I4" s="10"/>
    </row>
    <row r="5" spans="1:9" x14ac:dyDescent="0.25">
      <c r="A5" s="11" t="s">
        <v>7</v>
      </c>
      <c r="B5" s="12"/>
      <c r="C5" s="12"/>
      <c r="D5" s="12"/>
      <c r="E5" s="12"/>
      <c r="F5" s="12"/>
      <c r="G5" s="12"/>
      <c r="H5" s="13"/>
      <c r="I5" s="10"/>
    </row>
    <row r="6" spans="1:9" x14ac:dyDescent="0.25">
      <c r="A6" s="14" t="s">
        <v>8</v>
      </c>
      <c r="B6" s="15"/>
      <c r="C6" s="15"/>
      <c r="D6" s="15"/>
      <c r="E6" s="15"/>
      <c r="F6" s="15"/>
      <c r="G6" s="15"/>
      <c r="H6" s="15"/>
      <c r="I6" s="16"/>
    </row>
    <row r="7" spans="1:9" x14ac:dyDescent="0.25">
      <c r="A7" s="12"/>
      <c r="B7" s="12"/>
      <c r="C7" s="12"/>
      <c r="D7" s="12"/>
      <c r="E7" s="12"/>
      <c r="F7" s="12"/>
      <c r="G7" s="12"/>
      <c r="H7" s="12"/>
    </row>
    <row r="8" spans="1:9" x14ac:dyDescent="0.25">
      <c r="A8" s="12"/>
      <c r="B8" s="12"/>
      <c r="C8" s="12"/>
      <c r="D8" s="12"/>
      <c r="E8" s="12"/>
      <c r="F8" s="12"/>
      <c r="G8" s="12"/>
      <c r="H8" s="12"/>
    </row>
    <row r="9" spans="1:9" x14ac:dyDescent="0.25">
      <c r="A9" s="18" t="s">
        <v>11</v>
      </c>
      <c r="B9" s="6"/>
      <c r="C9" s="6"/>
      <c r="D9" s="6"/>
      <c r="E9" s="6"/>
      <c r="F9" s="7"/>
      <c r="G9" s="12"/>
      <c r="H9" s="12"/>
    </row>
    <row r="10" spans="1:9" x14ac:dyDescent="0.25">
      <c r="A10" s="19" t="s">
        <v>12</v>
      </c>
      <c r="B10" s="12" t="s">
        <v>13</v>
      </c>
      <c r="C10" s="12"/>
      <c r="D10" s="12"/>
      <c r="E10" s="12"/>
      <c r="F10" s="10"/>
      <c r="G10" s="12"/>
      <c r="H10" s="12"/>
    </row>
    <row r="11" spans="1:9" x14ac:dyDescent="0.25">
      <c r="A11" s="19"/>
      <c r="B11" s="12"/>
      <c r="C11" s="12"/>
      <c r="D11" s="12"/>
      <c r="E11" s="12"/>
      <c r="F11" s="10"/>
      <c r="G11" s="12"/>
      <c r="H11" s="12"/>
    </row>
    <row r="12" spans="1:9" x14ac:dyDescent="0.25">
      <c r="A12" s="20"/>
      <c r="B12" s="12" t="s">
        <v>14</v>
      </c>
      <c r="C12" s="12" t="s">
        <v>15</v>
      </c>
      <c r="D12" s="12"/>
      <c r="E12" s="12"/>
      <c r="F12" s="10"/>
    </row>
    <row r="13" spans="1:9" x14ac:dyDescent="0.25">
      <c r="A13" s="20"/>
      <c r="B13" s="12"/>
      <c r="C13" s="12"/>
      <c r="D13" s="12"/>
      <c r="E13" s="12"/>
      <c r="F13" s="10"/>
      <c r="G13" s="12"/>
    </row>
    <row r="14" spans="1:9" x14ac:dyDescent="0.25">
      <c r="A14" s="19" t="s">
        <v>17</v>
      </c>
      <c r="B14" s="12" t="s">
        <v>18</v>
      </c>
      <c r="C14" s="12"/>
      <c r="D14" s="12"/>
      <c r="E14" s="12"/>
      <c r="F14" s="10"/>
      <c r="G14" s="12"/>
    </row>
    <row r="15" spans="1:9" x14ac:dyDescent="0.25">
      <c r="A15" s="20"/>
      <c r="B15" s="12" t="s">
        <v>21</v>
      </c>
      <c r="C15" s="12" t="s">
        <v>22</v>
      </c>
      <c r="D15" s="12" t="s">
        <v>23</v>
      </c>
      <c r="E15" s="12"/>
      <c r="F15" s="10"/>
      <c r="G15" s="12"/>
      <c r="H15" s="12"/>
      <c r="I15" s="12"/>
    </row>
    <row r="16" spans="1:9" x14ac:dyDescent="0.25">
      <c r="A16" s="20"/>
      <c r="B16" s="12"/>
      <c r="C16" s="12"/>
      <c r="D16" s="12"/>
      <c r="E16" s="12"/>
      <c r="F16" s="10"/>
      <c r="G16" s="12"/>
    </row>
    <row r="17" spans="1:8" x14ac:dyDescent="0.25">
      <c r="A17" s="22" t="s">
        <v>24</v>
      </c>
      <c r="B17" s="15" t="s">
        <v>25</v>
      </c>
      <c r="C17" s="15"/>
      <c r="D17" s="15"/>
      <c r="E17" s="15"/>
      <c r="F17" s="16"/>
      <c r="G17" s="12"/>
    </row>
    <row r="18" spans="1:8" x14ac:dyDescent="0.25">
      <c r="G18" s="12"/>
    </row>
    <row r="19" spans="1:8" x14ac:dyDescent="0.25">
      <c r="A19" s="23" t="s">
        <v>26</v>
      </c>
      <c r="B19" s="6"/>
      <c r="C19" s="6"/>
      <c r="D19" s="6"/>
      <c r="E19" s="6"/>
      <c r="F19" s="6"/>
      <c r="G19" s="6"/>
      <c r="H19" s="7"/>
    </row>
    <row r="20" spans="1:8" x14ac:dyDescent="0.25">
      <c r="A20" s="24" t="s">
        <v>27</v>
      </c>
      <c r="B20" s="12"/>
      <c r="C20" s="12"/>
      <c r="D20" s="12"/>
      <c r="E20" s="12"/>
      <c r="F20" s="12"/>
      <c r="G20" s="12"/>
      <c r="H20" s="10"/>
    </row>
    <row r="21" spans="1:8" x14ac:dyDescent="0.25">
      <c r="A21" s="14" t="s">
        <v>28</v>
      </c>
      <c r="B21" s="15"/>
      <c r="C21" s="15"/>
      <c r="D21" s="15"/>
      <c r="E21" s="15"/>
      <c r="F21" s="15"/>
      <c r="G21" s="15"/>
      <c r="H21" s="16"/>
    </row>
    <row r="24" spans="1:8" x14ac:dyDescent="0.25">
      <c r="A24" s="23" t="s">
        <v>32</v>
      </c>
      <c r="B24" s="6"/>
      <c r="C24" s="6"/>
      <c r="D24" s="6"/>
      <c r="E24" s="6"/>
      <c r="F24" s="6"/>
      <c r="G24" s="7"/>
    </row>
    <row r="25" spans="1:8" x14ac:dyDescent="0.25">
      <c r="A25" s="24" t="s">
        <v>33</v>
      </c>
      <c r="B25" s="12"/>
      <c r="C25" s="12"/>
      <c r="D25" s="12"/>
      <c r="E25" s="12"/>
      <c r="F25" s="12"/>
      <c r="G25" s="10"/>
    </row>
    <row r="26" spans="1:8" x14ac:dyDescent="0.25">
      <c r="A26" s="14" t="s">
        <v>34</v>
      </c>
      <c r="B26" s="15"/>
      <c r="C26" s="15"/>
      <c r="D26" s="15"/>
      <c r="E26" s="15"/>
      <c r="F26" s="15"/>
      <c r="G26" s="16"/>
    </row>
    <row r="28" spans="1:8" x14ac:dyDescent="0.25">
      <c r="A28" s="23" t="s">
        <v>35</v>
      </c>
      <c r="B28" s="6"/>
      <c r="C28" s="6"/>
      <c r="D28" s="6"/>
      <c r="E28" s="6"/>
      <c r="F28" s="6"/>
      <c r="G28" s="7"/>
    </row>
    <row r="29" spans="1:8" x14ac:dyDescent="0.25">
      <c r="A29" s="24" t="s">
        <v>36</v>
      </c>
      <c r="B29" s="12"/>
      <c r="C29" s="12"/>
      <c r="D29" s="12"/>
      <c r="E29" s="12"/>
      <c r="F29" s="12"/>
      <c r="G29" s="10"/>
    </row>
    <row r="30" spans="1:8" x14ac:dyDescent="0.25">
      <c r="A30" s="24" t="s">
        <v>37</v>
      </c>
      <c r="B30" s="12"/>
      <c r="C30" s="12"/>
      <c r="D30" s="12"/>
      <c r="E30" s="12"/>
      <c r="F30" s="12"/>
      <c r="G30" s="10"/>
    </row>
    <row r="31" spans="1:8" x14ac:dyDescent="0.25">
      <c r="A31" s="24" t="s">
        <v>38</v>
      </c>
      <c r="B31" s="12"/>
      <c r="C31" s="12"/>
      <c r="D31" s="12"/>
      <c r="E31" s="12"/>
      <c r="F31" s="12"/>
      <c r="G31" s="10"/>
    </row>
    <row r="32" spans="1:8" x14ac:dyDescent="0.25">
      <c r="A32" s="14" t="s">
        <v>40</v>
      </c>
      <c r="B32" s="15"/>
      <c r="C32" s="15"/>
      <c r="D32" s="15"/>
      <c r="E32" s="15"/>
      <c r="F32" s="15"/>
      <c r="G32" s="16"/>
    </row>
  </sheetData>
  <mergeCells count="2">
    <mergeCell ref="A2:H2"/>
    <mergeCell ref="A3:H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Brandon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Christopher D. Malcolm</dc:creator>
  <cp:lastModifiedBy>Malcolm Family</cp:lastModifiedBy>
  <cp:lastPrinted>2016-12-21T15:54:37Z</cp:lastPrinted>
  <dcterms:created xsi:type="dcterms:W3CDTF">2016-03-17T17:12:05Z</dcterms:created>
  <dcterms:modified xsi:type="dcterms:W3CDTF">2018-06-12T16:53:52Z</dcterms:modified>
</cp:coreProperties>
</file>